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elmira_khaksarnajafi_glasgow_ac_uk/Documents/Desktop/"/>
    </mc:Choice>
  </mc:AlternateContent>
  <xr:revisionPtr revIDLastSave="865" documentId="8_{3BEE96F1-C829-42CF-82B2-8AB865862490}" xr6:coauthVersionLast="47" xr6:coauthVersionMax="47" xr10:uidLastSave="{AF4E4204-C3FB-4B94-BAFB-596CFF3F1AB5}"/>
  <bookViews>
    <workbookView xWindow="-110" yWindow="-110" windowWidth="19420" windowHeight="10420" activeTab="1" xr2:uid="{C8FA6EA3-72DA-4790-9A4F-9C3DB3E462E8}"/>
  </bookViews>
  <sheets>
    <sheet name="One stage" sheetId="1" r:id="rId1"/>
    <sheet name="Two-s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16" i="1"/>
  <c r="U7" i="2"/>
  <c r="V7" i="2"/>
  <c r="W7" i="2"/>
  <c r="W31" i="2"/>
  <c r="W32" i="2"/>
  <c r="W33" i="2"/>
  <c r="U31" i="2"/>
  <c r="V31" i="2"/>
  <c r="U32" i="2"/>
  <c r="V32" i="2"/>
  <c r="U33" i="2"/>
  <c r="V33" i="2"/>
  <c r="U2" i="2"/>
  <c r="V2" i="2"/>
  <c r="W2" i="2"/>
  <c r="Z2" i="2"/>
  <c r="U3" i="2"/>
  <c r="V3" i="2"/>
  <c r="W3" i="2"/>
  <c r="Z3" i="2"/>
  <c r="U4" i="2"/>
  <c r="V4" i="2"/>
  <c r="W4" i="2"/>
  <c r="U5" i="2"/>
  <c r="V5" i="2"/>
  <c r="W5" i="2"/>
  <c r="U6" i="2"/>
  <c r="V6" i="2"/>
  <c r="W6" i="2"/>
  <c r="V37" i="2" l="1"/>
  <c r="W37" i="2"/>
  <c r="X37" i="2"/>
  <c r="V38" i="2"/>
  <c r="W38" i="2"/>
  <c r="X38" i="2"/>
  <c r="V39" i="2"/>
  <c r="V40" i="2"/>
  <c r="V41" i="2"/>
  <c r="W36" i="2"/>
  <c r="X36" i="2"/>
  <c r="V36" i="2"/>
  <c r="U37" i="2"/>
  <c r="U38" i="2"/>
  <c r="U39" i="2"/>
  <c r="U40" i="2"/>
  <c r="U41" i="2"/>
  <c r="U36" i="2"/>
  <c r="X34" i="2"/>
  <c r="Y34" i="2"/>
  <c r="Z34" i="2"/>
  <c r="X35" i="2"/>
  <c r="U35" i="2"/>
  <c r="V35" i="2"/>
  <c r="W35" i="2"/>
  <c r="V34" i="2"/>
  <c r="U34" i="2"/>
  <c r="W34" i="2"/>
  <c r="Y28" i="2" l="1"/>
  <c r="Z28" i="2"/>
  <c r="X28" i="2"/>
  <c r="X29" i="2"/>
  <c r="W28" i="2"/>
  <c r="W29" i="2"/>
  <c r="V30" i="2"/>
  <c r="U30" i="2"/>
  <c r="V29" i="2"/>
  <c r="U29" i="2"/>
  <c r="V28" i="2"/>
  <c r="U28" i="2"/>
  <c r="W14" i="2" l="1"/>
  <c r="W15" i="2"/>
  <c r="W16" i="2"/>
  <c r="W17" i="2"/>
  <c r="W18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V13" i="2"/>
  <c r="U13" i="2"/>
  <c r="W12" i="2"/>
  <c r="V12" i="2"/>
  <c r="U12" i="2"/>
  <c r="U10" i="2"/>
  <c r="V10" i="2"/>
  <c r="W10" i="2"/>
  <c r="U11" i="2"/>
  <c r="V11" i="2"/>
  <c r="W11" i="2"/>
  <c r="Z9" i="2"/>
  <c r="Z8" i="2"/>
  <c r="U9" i="2"/>
  <c r="V9" i="2"/>
  <c r="W9" i="2"/>
  <c r="V8" i="2"/>
  <c r="W8" i="2"/>
  <c r="U8" i="2"/>
  <c r="S10" i="1"/>
  <c r="T10" i="1"/>
  <c r="U10" i="1"/>
  <c r="S11" i="1"/>
  <c r="T11" i="1"/>
  <c r="U11" i="1"/>
  <c r="S12" i="1"/>
  <c r="S13" i="1"/>
  <c r="S14" i="1"/>
  <c r="S15" i="1"/>
  <c r="R11" i="1"/>
  <c r="R12" i="1"/>
  <c r="R13" i="1"/>
  <c r="R14" i="1"/>
  <c r="R15" i="1"/>
  <c r="R10" i="1"/>
  <c r="S9" i="1"/>
  <c r="R9" i="1"/>
  <c r="T9" i="1"/>
  <c r="T8" i="1"/>
  <c r="S8" i="1"/>
  <c r="R8" i="1"/>
  <c r="S2" i="1" l="1"/>
  <c r="T2" i="1"/>
  <c r="S3" i="1"/>
  <c r="T3" i="1"/>
  <c r="S4" i="1"/>
  <c r="T4" i="1"/>
  <c r="S5" i="1"/>
  <c r="T5" i="1"/>
  <c r="S6" i="1"/>
  <c r="T6" i="1"/>
  <c r="S7" i="1"/>
  <c r="T7" i="1"/>
  <c r="R5" i="1"/>
  <c r="R6" i="1"/>
  <c r="R7" i="1"/>
  <c r="R4" i="1"/>
  <c r="R3" i="1"/>
  <c r="U3" i="1"/>
  <c r="V3" i="1"/>
  <c r="U4" i="1"/>
  <c r="V4" i="1"/>
  <c r="W4" i="1"/>
  <c r="U2" i="1"/>
  <c r="V2" i="1"/>
  <c r="W2" i="1"/>
  <c r="R2" i="1"/>
</calcChain>
</file>

<file path=xl/sharedStrings.xml><?xml version="1.0" encoding="utf-8"?>
<sst xmlns="http://schemas.openxmlformats.org/spreadsheetml/2006/main" count="57" uniqueCount="12">
  <si>
    <t>pH(X3)</t>
  </si>
  <si>
    <t>X1(Ca concentration in ppm)</t>
  </si>
  <si>
    <t>X2(time in min)</t>
  </si>
  <si>
    <t>X4(CO2 flow in L/M)</t>
  </si>
  <si>
    <r>
      <t>Y1Peak valuE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</si>
  <si>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Y2 CO2 content (%)</t>
  </si>
  <si>
    <t>Y3 Calcite content (%)</t>
  </si>
  <si>
    <t>Number</t>
  </si>
  <si>
    <t>Alkali Type</t>
  </si>
  <si>
    <t>Ca</t>
  </si>
  <si>
    <t>Na</t>
  </si>
  <si>
    <t>Y3 Calcite Content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</si>
</sst>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/>
    <xf numFmtId="0" fontId="0" fillId="2" borderId="14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/>
    <xf numFmtId="0" fontId="0" fillId="4" borderId="16" xfId="0" applyFill="1" applyBorder="1"/>
    <xf numFmtId="0" fontId="0" fillId="2" borderId="16" xfId="0" applyFill="1" applyBorder="1"/>
    <xf numFmtId="0" fontId="0" fillId="2" borderId="17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16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0" xfId="0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0" xfId="0" applyFill="1" applyBorder="1"/>
    <xf numFmtId="0" fontId="0" fillId="5" borderId="23" xfId="0" applyFill="1" applyBorder="1"/>
    <xf numFmtId="0" fontId="0" fillId="5" borderId="17" xfId="0" applyFill="1" applyBorder="1"/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6" xfId="0" applyFill="1" applyBorder="1"/>
    <xf numFmtId="0" fontId="0" fillId="2" borderId="19" xfId="0" applyFill="1" applyBorder="1"/>
    <xf numFmtId="0" fontId="2" fillId="5" borderId="22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29" xfId="0" applyFill="1" applyBorder="1"/>
    <xf numFmtId="0" fontId="0" fillId="5" borderId="19" xfId="0" applyFill="1" applyBorder="1" applyAlignment="1">
      <alignment horizontal="center"/>
    </xf>
    <xf numFmtId="0" fontId="0" fillId="5" borderId="19" xfId="0" applyFill="1" applyBorder="1"/>
    <xf numFmtId="0" fontId="0" fillId="5" borderId="35" xfId="0" applyFill="1" applyBorder="1"/>
    <xf numFmtId="0" fontId="0" fillId="2" borderId="35" xfId="0" applyFill="1" applyBorder="1"/>
    <xf numFmtId="0" fontId="0" fillId="4" borderId="22" xfId="0" applyFill="1" applyBorder="1" applyAlignment="1">
      <alignment horizontal="center"/>
    </xf>
    <xf numFmtId="0" fontId="0" fillId="4" borderId="22" xfId="0" applyFill="1" applyBorder="1"/>
    <xf numFmtId="0" fontId="0" fillId="4" borderId="20" xfId="0" applyFill="1" applyBorder="1"/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5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/>
    <xf numFmtId="0" fontId="0" fillId="5" borderId="37" xfId="0" applyFill="1" applyBorder="1"/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29" xfId="0" applyFill="1" applyBorder="1"/>
    <xf numFmtId="0" fontId="0" fillId="2" borderId="37" xfId="0" applyFill="1" applyBorder="1"/>
    <xf numFmtId="0" fontId="0" fillId="4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/>
    <xf numFmtId="0" fontId="0" fillId="4" borderId="23" xfId="0" applyFill="1" applyBorder="1"/>
    <xf numFmtId="0" fontId="0" fillId="4" borderId="13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/>
    <xf numFmtId="0" fontId="0" fillId="4" borderId="17" xfId="0" applyFill="1" applyBorder="1"/>
    <xf numFmtId="0" fontId="0" fillId="2" borderId="4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2" borderId="1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7" borderId="4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2" borderId="42" xfId="0" applyFill="1" applyBorder="1"/>
    <xf numFmtId="0" fontId="0" fillId="2" borderId="18" xfId="0" applyFill="1" applyBorder="1"/>
    <xf numFmtId="0" fontId="0" fillId="2" borderId="25" xfId="0" applyFill="1" applyBorder="1"/>
    <xf numFmtId="0" fontId="0" fillId="7" borderId="3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24" xfId="0" applyFill="1" applyBorder="1"/>
    <xf numFmtId="0" fontId="0" fillId="4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A2D1-DFB1-448F-BD4A-A005E9929F8D}">
  <dimension ref="A1:W16"/>
  <sheetViews>
    <sheetView workbookViewId="0">
      <selection activeCell="A16" sqref="A16"/>
    </sheetView>
  </sheetViews>
  <sheetFormatPr defaultRowHeight="14.5" x14ac:dyDescent="0.35"/>
  <cols>
    <col min="2" max="2" width="26.453125" style="1" customWidth="1"/>
    <col min="3" max="3" width="15.08984375" style="1" customWidth="1"/>
    <col min="4" max="4" width="13.6328125" style="1" customWidth="1"/>
    <col min="5" max="5" width="18.453125" style="1" customWidth="1"/>
    <col min="6" max="9" width="3.81640625" style="1" customWidth="1"/>
    <col min="10" max="10" width="4.54296875" style="1" customWidth="1"/>
    <col min="11" max="11" width="4.1796875" style="1" customWidth="1"/>
    <col min="12" max="12" width="5.08984375" style="1" customWidth="1"/>
    <col min="13" max="13" width="4.6328125" style="1" customWidth="1"/>
    <col min="14" max="14" width="3.90625" style="1" customWidth="1"/>
    <col min="15" max="15" width="4.36328125" style="1" customWidth="1"/>
    <col min="16" max="16" width="5.08984375" style="1" customWidth="1"/>
    <col min="17" max="17" width="5.08984375" customWidth="1"/>
    <col min="18" max="18" width="6.08984375" customWidth="1"/>
    <col min="22" max="22" width="6.08984375" customWidth="1"/>
    <col min="23" max="23" width="5.81640625" customWidth="1"/>
  </cols>
  <sheetData>
    <row r="1" spans="1:23" x14ac:dyDescent="0.35">
      <c r="A1" s="2" t="s">
        <v>7</v>
      </c>
      <c r="B1" s="3" t="s">
        <v>1</v>
      </c>
      <c r="C1" s="4" t="s">
        <v>2</v>
      </c>
      <c r="D1" s="4" t="s">
        <v>0</v>
      </c>
      <c r="E1" s="5" t="s">
        <v>3</v>
      </c>
      <c r="F1" s="30" t="s">
        <v>4</v>
      </c>
      <c r="G1" s="31"/>
      <c r="H1" s="31"/>
      <c r="I1" s="31"/>
      <c r="J1" s="31"/>
      <c r="K1" s="32"/>
      <c r="L1" s="45" t="s">
        <v>5</v>
      </c>
      <c r="M1" s="46"/>
      <c r="N1" s="46"/>
      <c r="O1" s="46"/>
      <c r="P1" s="46"/>
      <c r="Q1" s="46"/>
      <c r="R1" s="47" t="s">
        <v>6</v>
      </c>
      <c r="S1" s="48"/>
      <c r="T1" s="48"/>
      <c r="U1" s="48"/>
      <c r="V1" s="48"/>
      <c r="W1" s="49"/>
    </row>
    <row r="2" spans="1:23" x14ac:dyDescent="0.35">
      <c r="A2" s="12">
        <v>6</v>
      </c>
      <c r="B2" s="7">
        <v>2170</v>
      </c>
      <c r="C2" s="7">
        <v>20</v>
      </c>
      <c r="D2" s="7">
        <v>12.9</v>
      </c>
      <c r="E2" s="13">
        <v>0.1</v>
      </c>
      <c r="F2" s="21">
        <v>680.88</v>
      </c>
      <c r="G2" s="7">
        <v>679.27</v>
      </c>
      <c r="H2" s="7">
        <v>789.11</v>
      </c>
      <c r="I2" s="7">
        <v>688.43</v>
      </c>
      <c r="J2" s="7">
        <v>689.19</v>
      </c>
      <c r="K2" s="13">
        <v>682.76</v>
      </c>
      <c r="L2" s="21">
        <v>1.2929999999999999</v>
      </c>
      <c r="M2" s="7">
        <v>1.1779999999999999</v>
      </c>
      <c r="N2" s="7">
        <v>1.272</v>
      </c>
      <c r="O2" s="7">
        <v>1.282</v>
      </c>
      <c r="P2" s="7">
        <v>1.206</v>
      </c>
      <c r="Q2" s="40">
        <v>1.1417999999999999</v>
      </c>
      <c r="R2" s="12">
        <f>L2*2.27</f>
        <v>2.9351099999999999</v>
      </c>
      <c r="S2" s="6">
        <f t="shared" ref="S2:T15" si="0">M2*2.27</f>
        <v>2.6740599999999999</v>
      </c>
      <c r="T2" s="6">
        <f t="shared" si="0"/>
        <v>2.8874400000000002</v>
      </c>
      <c r="U2" s="6">
        <f>O2*2.27</f>
        <v>2.9101400000000002</v>
      </c>
      <c r="V2" s="6">
        <f>P2*2.27</f>
        <v>2.7376199999999997</v>
      </c>
      <c r="W2" s="22">
        <f>Q2*2.27</f>
        <v>2.5918859999999997</v>
      </c>
    </row>
    <row r="3" spans="1:23" x14ac:dyDescent="0.35">
      <c r="A3" s="12">
        <v>5</v>
      </c>
      <c r="B3" s="7">
        <v>2170</v>
      </c>
      <c r="C3" s="7">
        <v>30</v>
      </c>
      <c r="D3" s="7">
        <v>12.9</v>
      </c>
      <c r="E3" s="13">
        <v>0.1</v>
      </c>
      <c r="F3" s="21">
        <v>683.74</v>
      </c>
      <c r="G3" s="7">
        <v>691.28</v>
      </c>
      <c r="H3" s="7">
        <v>683.88</v>
      </c>
      <c r="I3" s="7">
        <v>708.74</v>
      </c>
      <c r="J3" s="7">
        <v>704.79</v>
      </c>
      <c r="K3" s="13"/>
      <c r="L3" s="21">
        <v>1.4079999999999999</v>
      </c>
      <c r="M3" s="7">
        <v>1.35</v>
      </c>
      <c r="N3" s="7">
        <v>1.46</v>
      </c>
      <c r="O3" s="7">
        <v>1.589</v>
      </c>
      <c r="P3" s="7">
        <v>1.59</v>
      </c>
      <c r="Q3" s="41"/>
      <c r="R3" s="12">
        <f t="shared" ref="R3:R6" si="1">L3*2.27</f>
        <v>3.1961599999999999</v>
      </c>
      <c r="S3" s="6">
        <f t="shared" si="0"/>
        <v>3.0645000000000002</v>
      </c>
      <c r="T3" s="6">
        <f t="shared" si="0"/>
        <v>3.3142</v>
      </c>
      <c r="U3" s="6">
        <f t="shared" ref="U3:U4" si="2">O3*2.27</f>
        <v>3.60703</v>
      </c>
      <c r="V3" s="6">
        <f t="shared" ref="V3:V4" si="3">P3*2.27</f>
        <v>3.6093000000000002</v>
      </c>
      <c r="W3" s="22"/>
    </row>
    <row r="4" spans="1:23" x14ac:dyDescent="0.35">
      <c r="A4" s="12">
        <v>6</v>
      </c>
      <c r="B4" s="7">
        <v>2170</v>
      </c>
      <c r="C4" s="7">
        <v>40</v>
      </c>
      <c r="D4" s="7">
        <v>12.9</v>
      </c>
      <c r="E4" s="13">
        <v>0.1</v>
      </c>
      <c r="F4" s="21">
        <v>668.68</v>
      </c>
      <c r="G4" s="7">
        <v>691.29</v>
      </c>
      <c r="H4" s="7">
        <v>691.77</v>
      </c>
      <c r="I4" s="7">
        <v>686.17</v>
      </c>
      <c r="J4" s="7">
        <v>709.53</v>
      </c>
      <c r="K4" s="13">
        <v>701.88</v>
      </c>
      <c r="L4" s="21">
        <v>1.129</v>
      </c>
      <c r="M4" s="7">
        <v>1.4950000000000001</v>
      </c>
      <c r="N4" s="7">
        <v>1.4023000000000001</v>
      </c>
      <c r="O4" s="7">
        <v>1.423</v>
      </c>
      <c r="P4" s="7">
        <v>1.4140999999999999</v>
      </c>
      <c r="Q4" s="41">
        <v>1.47</v>
      </c>
      <c r="R4" s="12">
        <f>L4*2.27</f>
        <v>2.5628299999999999</v>
      </c>
      <c r="S4" s="6">
        <f t="shared" si="0"/>
        <v>3.3936500000000001</v>
      </c>
      <c r="T4" s="6">
        <f t="shared" si="0"/>
        <v>3.1832210000000001</v>
      </c>
      <c r="U4" s="6">
        <f t="shared" si="2"/>
        <v>3.23021</v>
      </c>
      <c r="V4" s="6">
        <f t="shared" si="3"/>
        <v>3.2100069999999996</v>
      </c>
      <c r="W4" s="22">
        <f>Q4*2.27</f>
        <v>3.3369</v>
      </c>
    </row>
    <row r="5" spans="1:23" x14ac:dyDescent="0.35">
      <c r="A5" s="12">
        <v>3</v>
      </c>
      <c r="B5" s="7">
        <v>2170</v>
      </c>
      <c r="C5" s="7">
        <v>20</v>
      </c>
      <c r="D5" s="7">
        <v>12.9</v>
      </c>
      <c r="E5" s="13">
        <v>0.2</v>
      </c>
      <c r="F5" s="21">
        <v>679.27</v>
      </c>
      <c r="G5" s="7">
        <v>684.14</v>
      </c>
      <c r="H5" s="7">
        <v>678.95</v>
      </c>
      <c r="I5" s="7"/>
      <c r="J5" s="7"/>
      <c r="K5" s="13"/>
      <c r="L5" s="21">
        <v>1.1499999999999999</v>
      </c>
      <c r="M5" s="7">
        <v>1.2168000000000001</v>
      </c>
      <c r="N5" s="7">
        <v>1.1556999999999999</v>
      </c>
      <c r="O5" s="7"/>
      <c r="P5" s="7"/>
      <c r="Q5" s="41"/>
      <c r="R5" s="12">
        <f>L5*2.27</f>
        <v>2.6104999999999996</v>
      </c>
      <c r="S5" s="6">
        <f t="shared" si="0"/>
        <v>2.7621360000000004</v>
      </c>
      <c r="T5" s="6">
        <f t="shared" si="0"/>
        <v>2.6234389999999999</v>
      </c>
      <c r="U5" s="6"/>
      <c r="V5" s="6"/>
      <c r="W5" s="22"/>
    </row>
    <row r="6" spans="1:23" x14ac:dyDescent="0.35">
      <c r="A6" s="12">
        <v>3</v>
      </c>
      <c r="B6" s="7">
        <v>2170</v>
      </c>
      <c r="C6" s="7">
        <v>30</v>
      </c>
      <c r="D6" s="7">
        <v>12.9</v>
      </c>
      <c r="E6" s="13">
        <v>0.2</v>
      </c>
      <c r="F6" s="21">
        <v>672.02</v>
      </c>
      <c r="G6" s="7">
        <v>672.94</v>
      </c>
      <c r="H6" s="7">
        <v>670.6</v>
      </c>
      <c r="I6" s="7"/>
      <c r="J6" s="7"/>
      <c r="K6" s="13"/>
      <c r="L6" s="21">
        <v>1.1200000000000001</v>
      </c>
      <c r="M6" s="7">
        <v>1.645</v>
      </c>
      <c r="N6" s="7">
        <v>1.65</v>
      </c>
      <c r="O6" s="7"/>
      <c r="P6" s="7"/>
      <c r="Q6" s="41"/>
      <c r="R6" s="12">
        <f t="shared" si="1"/>
        <v>2.5424000000000002</v>
      </c>
      <c r="S6" s="6">
        <f t="shared" si="0"/>
        <v>3.7341500000000001</v>
      </c>
      <c r="T6" s="6">
        <f t="shared" si="0"/>
        <v>3.7454999999999998</v>
      </c>
      <c r="U6" s="6"/>
      <c r="V6" s="6"/>
      <c r="W6" s="22"/>
    </row>
    <row r="7" spans="1:23" x14ac:dyDescent="0.35">
      <c r="A7" s="12">
        <v>3</v>
      </c>
      <c r="B7" s="7">
        <v>2170</v>
      </c>
      <c r="C7" s="7">
        <v>40</v>
      </c>
      <c r="D7" s="7">
        <v>12.9</v>
      </c>
      <c r="E7" s="13">
        <v>0.2</v>
      </c>
      <c r="F7" s="21">
        <v>668</v>
      </c>
      <c r="G7" s="7">
        <v>678.28</v>
      </c>
      <c r="H7" s="7">
        <v>678.98</v>
      </c>
      <c r="I7" s="7"/>
      <c r="J7" s="7"/>
      <c r="K7" s="13"/>
      <c r="L7" s="21">
        <v>1.1200000000000001</v>
      </c>
      <c r="M7" s="7">
        <v>1.1609</v>
      </c>
      <c r="N7" s="7">
        <v>1.0961000000000001</v>
      </c>
      <c r="O7" s="7"/>
      <c r="P7" s="7"/>
      <c r="Q7" s="41"/>
      <c r="R7" s="12">
        <f>L7*2.27</f>
        <v>2.5424000000000002</v>
      </c>
      <c r="S7" s="6">
        <f t="shared" si="0"/>
        <v>2.635243</v>
      </c>
      <c r="T7" s="6">
        <f t="shared" si="0"/>
        <v>2.4881470000000001</v>
      </c>
      <c r="U7" s="6"/>
      <c r="V7" s="6"/>
      <c r="W7" s="22"/>
    </row>
    <row r="8" spans="1:23" x14ac:dyDescent="0.35">
      <c r="A8" s="14">
        <v>3</v>
      </c>
      <c r="B8" s="9">
        <v>4164</v>
      </c>
      <c r="C8" s="9">
        <v>20</v>
      </c>
      <c r="D8" s="9">
        <v>12.9</v>
      </c>
      <c r="E8" s="15">
        <v>0.1</v>
      </c>
      <c r="F8" s="23">
        <v>735.38</v>
      </c>
      <c r="G8" s="9">
        <v>724.11</v>
      </c>
      <c r="H8" s="9">
        <v>711</v>
      </c>
      <c r="I8" s="9"/>
      <c r="J8" s="9"/>
      <c r="K8" s="15"/>
      <c r="L8" s="23">
        <v>2.7214</v>
      </c>
      <c r="M8" s="9">
        <v>2.8047</v>
      </c>
      <c r="N8" s="9">
        <v>2.92</v>
      </c>
      <c r="O8" s="9"/>
      <c r="P8" s="9"/>
      <c r="Q8" s="42"/>
      <c r="R8" s="14">
        <f>L8*2.27</f>
        <v>6.1775780000000005</v>
      </c>
      <c r="S8" s="8">
        <f t="shared" si="0"/>
        <v>6.3666689999999999</v>
      </c>
      <c r="T8" s="8">
        <f t="shared" si="0"/>
        <v>6.6284000000000001</v>
      </c>
      <c r="U8" s="8"/>
      <c r="V8" s="8"/>
      <c r="W8" s="24"/>
    </row>
    <row r="9" spans="1:23" x14ac:dyDescent="0.35">
      <c r="A9" s="14">
        <v>4</v>
      </c>
      <c r="B9" s="9">
        <v>4164</v>
      </c>
      <c r="C9" s="9">
        <v>30</v>
      </c>
      <c r="D9" s="9">
        <v>12.9</v>
      </c>
      <c r="E9" s="15">
        <v>0.1</v>
      </c>
      <c r="F9" s="23">
        <v>712.93</v>
      </c>
      <c r="G9" s="9">
        <v>709.91</v>
      </c>
      <c r="H9" s="9">
        <v>716.57</v>
      </c>
      <c r="I9" s="9">
        <v>723</v>
      </c>
      <c r="J9" s="9"/>
      <c r="K9" s="15"/>
      <c r="L9" s="23">
        <v>2.9822000000000002</v>
      </c>
      <c r="M9" s="9">
        <v>3.03</v>
      </c>
      <c r="N9" s="9">
        <v>3.14</v>
      </c>
      <c r="O9" s="9">
        <v>2.8763000000000001</v>
      </c>
      <c r="P9" s="9"/>
      <c r="Q9" s="42"/>
      <c r="R9" s="14">
        <f>L9*2.27</f>
        <v>6.7695940000000006</v>
      </c>
      <c r="S9" s="8">
        <f t="shared" si="0"/>
        <v>6.8780999999999999</v>
      </c>
      <c r="T9" s="8">
        <f t="shared" si="0"/>
        <v>7.1278000000000006</v>
      </c>
      <c r="U9" s="8"/>
      <c r="V9" s="8"/>
      <c r="W9" s="24"/>
    </row>
    <row r="10" spans="1:23" x14ac:dyDescent="0.35">
      <c r="A10" s="16">
        <v>4</v>
      </c>
      <c r="B10" s="11">
        <v>6015</v>
      </c>
      <c r="C10" s="11">
        <v>20</v>
      </c>
      <c r="D10" s="11">
        <v>12.9</v>
      </c>
      <c r="E10" s="17">
        <v>0.1</v>
      </c>
      <c r="F10" s="25">
        <v>729.71</v>
      </c>
      <c r="G10" s="11">
        <v>756.69</v>
      </c>
      <c r="H10" s="11">
        <v>736.97</v>
      </c>
      <c r="I10" s="11">
        <v>753.69</v>
      </c>
      <c r="J10" s="11"/>
      <c r="K10" s="17"/>
      <c r="L10" s="25">
        <v>3.6475</v>
      </c>
      <c r="M10" s="11">
        <v>4.5640999999999998</v>
      </c>
      <c r="N10" s="11">
        <v>3.6059999999999999</v>
      </c>
      <c r="O10" s="11">
        <v>4.5469999999999997</v>
      </c>
      <c r="P10" s="11"/>
      <c r="Q10" s="43"/>
      <c r="R10" s="16">
        <f>L10*2.27</f>
        <v>8.2798250000000007</v>
      </c>
      <c r="S10" s="10">
        <f t="shared" si="0"/>
        <v>10.360507</v>
      </c>
      <c r="T10" s="10">
        <f t="shared" si="0"/>
        <v>8.1856200000000001</v>
      </c>
      <c r="U10" s="10">
        <f t="shared" ref="U10:U15" si="4">O10*2.27</f>
        <v>10.32169</v>
      </c>
      <c r="V10" s="10"/>
      <c r="W10" s="26"/>
    </row>
    <row r="11" spans="1:23" x14ac:dyDescent="0.35">
      <c r="A11" s="16">
        <v>4</v>
      </c>
      <c r="B11" s="11">
        <v>6015</v>
      </c>
      <c r="C11" s="11">
        <v>30</v>
      </c>
      <c r="D11" s="11">
        <v>12.9</v>
      </c>
      <c r="E11" s="17">
        <v>0.1</v>
      </c>
      <c r="F11" s="25">
        <v>735.98</v>
      </c>
      <c r="G11" s="11">
        <v>748.34</v>
      </c>
      <c r="H11" s="11">
        <v>739.01</v>
      </c>
      <c r="I11" s="11">
        <v>745.75</v>
      </c>
      <c r="J11" s="11"/>
      <c r="K11" s="17"/>
      <c r="L11" s="25">
        <v>3.7584</v>
      </c>
      <c r="M11" s="11">
        <v>4.4989999999999997</v>
      </c>
      <c r="N11" s="11">
        <v>4.08</v>
      </c>
      <c r="O11" s="11">
        <v>5.05</v>
      </c>
      <c r="P11" s="11"/>
      <c r="Q11" s="43"/>
      <c r="R11" s="16">
        <f t="shared" ref="R11:R15" si="5">L11*2.27</f>
        <v>8.531568</v>
      </c>
      <c r="S11" s="10">
        <f t="shared" si="0"/>
        <v>10.212729999999999</v>
      </c>
      <c r="T11" s="10">
        <f t="shared" si="0"/>
        <v>9.2615999999999996</v>
      </c>
      <c r="U11" s="10">
        <f t="shared" si="4"/>
        <v>11.4635</v>
      </c>
      <c r="V11" s="10"/>
      <c r="W11" s="26"/>
    </row>
    <row r="12" spans="1:23" x14ac:dyDescent="0.35">
      <c r="A12" s="16">
        <v>4</v>
      </c>
      <c r="B12" s="11">
        <v>6015</v>
      </c>
      <c r="C12" s="11">
        <v>40</v>
      </c>
      <c r="D12" s="11">
        <v>12.9</v>
      </c>
      <c r="E12" s="17">
        <v>0.1</v>
      </c>
      <c r="F12" s="25">
        <v>746.32</v>
      </c>
      <c r="G12" s="11">
        <v>739.49</v>
      </c>
      <c r="H12" s="11"/>
      <c r="I12" s="11"/>
      <c r="J12" s="11"/>
      <c r="K12" s="17"/>
      <c r="L12" s="25">
        <v>4.0183999999999997</v>
      </c>
      <c r="M12" s="11">
        <v>4.4660000000000002</v>
      </c>
      <c r="N12" s="11"/>
      <c r="O12" s="11"/>
      <c r="P12" s="11"/>
      <c r="Q12" s="43"/>
      <c r="R12" s="16">
        <f t="shared" si="5"/>
        <v>9.1217679999999994</v>
      </c>
      <c r="S12" s="10">
        <f t="shared" si="0"/>
        <v>10.137820000000001</v>
      </c>
      <c r="T12" s="10"/>
      <c r="U12" s="10"/>
      <c r="V12" s="10"/>
      <c r="W12" s="26"/>
    </row>
    <row r="13" spans="1:23" x14ac:dyDescent="0.35">
      <c r="A13" s="16">
        <v>2</v>
      </c>
      <c r="B13" s="11">
        <v>6015</v>
      </c>
      <c r="C13" s="11">
        <v>20</v>
      </c>
      <c r="D13" s="11">
        <v>12.9</v>
      </c>
      <c r="E13" s="17">
        <v>0.2</v>
      </c>
      <c r="F13" s="25">
        <v>736.59</v>
      </c>
      <c r="G13" s="11">
        <v>736.36</v>
      </c>
      <c r="H13" s="11"/>
      <c r="I13" s="11"/>
      <c r="J13" s="11"/>
      <c r="K13" s="17"/>
      <c r="L13" s="25">
        <v>3.6775000000000002</v>
      </c>
      <c r="M13" s="11">
        <v>3.2</v>
      </c>
      <c r="N13" s="11"/>
      <c r="O13" s="11"/>
      <c r="P13" s="11"/>
      <c r="Q13" s="43"/>
      <c r="R13" s="16">
        <f t="shared" si="5"/>
        <v>8.347925</v>
      </c>
      <c r="S13" s="10">
        <f t="shared" si="0"/>
        <v>7.2640000000000002</v>
      </c>
      <c r="T13" s="10"/>
      <c r="U13" s="10"/>
      <c r="V13" s="10"/>
      <c r="W13" s="26"/>
    </row>
    <row r="14" spans="1:23" x14ac:dyDescent="0.35">
      <c r="A14" s="16">
        <v>2</v>
      </c>
      <c r="B14" s="11">
        <v>6015</v>
      </c>
      <c r="C14" s="11">
        <v>30</v>
      </c>
      <c r="D14" s="11">
        <v>12.9</v>
      </c>
      <c r="E14" s="17">
        <v>0.2</v>
      </c>
      <c r="F14" s="25">
        <v>739.47</v>
      </c>
      <c r="G14" s="11">
        <v>711</v>
      </c>
      <c r="H14" s="11"/>
      <c r="I14" s="11"/>
      <c r="J14" s="11"/>
      <c r="K14" s="17"/>
      <c r="L14" s="25">
        <v>3.5446</v>
      </c>
      <c r="M14" s="11">
        <v>3.5089999999999999</v>
      </c>
      <c r="N14" s="11"/>
      <c r="O14" s="11"/>
      <c r="P14" s="11"/>
      <c r="Q14" s="43"/>
      <c r="R14" s="16">
        <f t="shared" si="5"/>
        <v>8.0462419999999995</v>
      </c>
      <c r="S14" s="10">
        <f t="shared" si="0"/>
        <v>7.9654299999999996</v>
      </c>
      <c r="T14" s="10"/>
      <c r="U14" s="10"/>
      <c r="V14" s="10"/>
      <c r="W14" s="26"/>
    </row>
    <row r="15" spans="1:23" ht="15" thickBot="1" x14ac:dyDescent="0.4">
      <c r="A15" s="18">
        <v>2</v>
      </c>
      <c r="B15" s="19">
        <v>6015</v>
      </c>
      <c r="C15" s="19">
        <v>40</v>
      </c>
      <c r="D15" s="19">
        <v>12.9</v>
      </c>
      <c r="E15" s="20">
        <v>0.2</v>
      </c>
      <c r="F15" s="39">
        <v>734.7</v>
      </c>
      <c r="G15" s="19">
        <v>738</v>
      </c>
      <c r="H15" s="19"/>
      <c r="I15" s="19"/>
      <c r="J15" s="19"/>
      <c r="K15" s="20"/>
      <c r="L15" s="27">
        <v>4.1384999999999996</v>
      </c>
      <c r="M15" s="19">
        <v>4.976</v>
      </c>
      <c r="N15" s="19"/>
      <c r="O15" s="19"/>
      <c r="P15" s="19"/>
      <c r="Q15" s="44"/>
      <c r="R15" s="18">
        <f t="shared" si="5"/>
        <v>9.3943949999999994</v>
      </c>
      <c r="S15" s="29">
        <f t="shared" si="0"/>
        <v>11.29552</v>
      </c>
      <c r="T15" s="29"/>
      <c r="U15" s="29"/>
      <c r="V15" s="29"/>
      <c r="W15" s="28"/>
    </row>
    <row r="16" spans="1:23" x14ac:dyDescent="0.35">
      <c r="A16">
        <f>SUM(A2:A15)</f>
        <v>51</v>
      </c>
    </row>
  </sheetData>
  <mergeCells count="3">
    <mergeCell ref="L1:Q1"/>
    <mergeCell ref="F1:K1"/>
    <mergeCell ref="R1:W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6D7-5832-4899-B31F-81B12DB9F12E}">
  <dimension ref="A1:AU1286"/>
  <sheetViews>
    <sheetView tabSelected="1" topLeftCell="A60" workbookViewId="0">
      <selection activeCell="D84" sqref="D84"/>
    </sheetView>
  </sheetViews>
  <sheetFormatPr defaultRowHeight="14.5" x14ac:dyDescent="0.35"/>
  <cols>
    <col min="1" max="1" width="8.7265625" style="50"/>
    <col min="2" max="2" width="10.90625" style="51" customWidth="1"/>
    <col min="3" max="3" width="26.453125" style="51" customWidth="1"/>
    <col min="4" max="4" width="15.08984375" style="51" customWidth="1"/>
    <col min="5" max="5" width="13.6328125" style="51" customWidth="1"/>
    <col min="6" max="6" width="18.453125" style="51" customWidth="1"/>
    <col min="7" max="12" width="3.81640625" style="51" customWidth="1"/>
    <col min="13" max="13" width="4.1796875" style="51" customWidth="1"/>
    <col min="14" max="14" width="5.08984375" style="51" customWidth="1"/>
    <col min="15" max="15" width="4.6328125" style="51" customWidth="1"/>
    <col min="16" max="16" width="3.90625" style="51" customWidth="1"/>
    <col min="17" max="19" width="4.36328125" style="51" customWidth="1"/>
    <col min="20" max="20" width="5.08984375" style="51" customWidth="1"/>
    <col min="27" max="47" width="8.7265625" style="60"/>
  </cols>
  <sheetData>
    <row r="1" spans="1:26" ht="15" thickBot="1" x14ac:dyDescent="0.4">
      <c r="A1" s="132" t="s">
        <v>7</v>
      </c>
      <c r="B1" s="123" t="s">
        <v>8</v>
      </c>
      <c r="C1" s="101" t="s">
        <v>1</v>
      </c>
      <c r="D1" s="102" t="s">
        <v>2</v>
      </c>
      <c r="E1" s="102" t="s">
        <v>0</v>
      </c>
      <c r="F1" s="103" t="s">
        <v>3</v>
      </c>
      <c r="G1" s="33" t="s">
        <v>4</v>
      </c>
      <c r="H1" s="34"/>
      <c r="I1" s="34"/>
      <c r="J1" s="34"/>
      <c r="K1" s="34"/>
      <c r="L1" s="34"/>
      <c r="M1" s="35"/>
      <c r="N1" s="36" t="s">
        <v>5</v>
      </c>
      <c r="O1" s="37"/>
      <c r="P1" s="37"/>
      <c r="Q1" s="37"/>
      <c r="R1" s="37"/>
      <c r="S1" s="37"/>
      <c r="T1" s="37"/>
      <c r="U1" s="36" t="s">
        <v>11</v>
      </c>
      <c r="V1" s="37"/>
      <c r="W1" s="37"/>
      <c r="X1" s="37"/>
      <c r="Y1" s="37"/>
      <c r="Z1" s="38"/>
    </row>
    <row r="2" spans="1:26" x14ac:dyDescent="0.35">
      <c r="A2" s="133">
        <v>3</v>
      </c>
      <c r="B2" s="124" t="s">
        <v>9</v>
      </c>
      <c r="C2" s="57">
        <v>2170</v>
      </c>
      <c r="D2" s="58">
        <v>20</v>
      </c>
      <c r="E2" s="58">
        <v>8</v>
      </c>
      <c r="F2" s="59">
        <v>0.1</v>
      </c>
      <c r="G2" s="57">
        <v>680.35</v>
      </c>
      <c r="H2" s="58">
        <v>686.91</v>
      </c>
      <c r="I2" s="58">
        <v>670.85</v>
      </c>
      <c r="J2" s="58"/>
      <c r="K2" s="59"/>
      <c r="L2" s="59"/>
      <c r="M2" s="80"/>
      <c r="N2" s="57">
        <v>1.4759</v>
      </c>
      <c r="O2" s="58">
        <v>1.4630000000000001</v>
      </c>
      <c r="P2" s="58">
        <v>1.4762999999999999</v>
      </c>
      <c r="Q2" s="58"/>
      <c r="R2" s="59"/>
      <c r="S2" s="59"/>
      <c r="T2" s="59"/>
      <c r="U2" s="68">
        <f>N2*2.27</f>
        <v>3.3502930000000002</v>
      </c>
      <c r="V2" s="69">
        <f t="shared" ref="V2" si="0">O2*2.27</f>
        <v>3.3210100000000002</v>
      </c>
      <c r="W2" s="69">
        <f t="shared" ref="W2" si="1">P2*2.27</f>
        <v>3.3512010000000001</v>
      </c>
      <c r="X2" s="71"/>
      <c r="Y2" s="71"/>
      <c r="Z2" s="70">
        <f>Q2*2.27</f>
        <v>0</v>
      </c>
    </row>
    <row r="3" spans="1:26" x14ac:dyDescent="0.35">
      <c r="A3" s="134">
        <v>4</v>
      </c>
      <c r="B3" s="125" t="s">
        <v>9</v>
      </c>
      <c r="C3" s="21">
        <v>2170</v>
      </c>
      <c r="D3" s="7">
        <v>30</v>
      </c>
      <c r="E3" s="7">
        <v>8</v>
      </c>
      <c r="F3" s="40">
        <v>0.1</v>
      </c>
      <c r="G3" s="21">
        <v>694.17</v>
      </c>
      <c r="H3" s="7">
        <v>704.06</v>
      </c>
      <c r="I3" s="7">
        <v>703.81</v>
      </c>
      <c r="J3" s="7">
        <v>696.67</v>
      </c>
      <c r="K3" s="40"/>
      <c r="L3" s="40"/>
      <c r="M3" s="13"/>
      <c r="N3" s="21">
        <v>1.323</v>
      </c>
      <c r="O3" s="7">
        <v>1.4565999999999999</v>
      </c>
      <c r="P3" s="7">
        <v>1.5629</v>
      </c>
      <c r="Q3" s="7">
        <v>1.4838</v>
      </c>
      <c r="R3" s="40"/>
      <c r="S3" s="40"/>
      <c r="T3" s="40"/>
      <c r="U3" s="12">
        <f>N3*2.27</f>
        <v>3.0032099999999997</v>
      </c>
      <c r="V3" s="6">
        <f>O3*2.27</f>
        <v>3.3064819999999999</v>
      </c>
      <c r="W3" s="6">
        <f>P3*2.27</f>
        <v>3.5477829999999999</v>
      </c>
      <c r="X3" s="41"/>
      <c r="Y3" s="41"/>
      <c r="Z3" s="22">
        <f>Q3*2.27</f>
        <v>3.3682259999999999</v>
      </c>
    </row>
    <row r="4" spans="1:26" x14ac:dyDescent="0.35">
      <c r="A4" s="134">
        <v>5</v>
      </c>
      <c r="B4" s="125" t="s">
        <v>9</v>
      </c>
      <c r="C4" s="21">
        <v>2170</v>
      </c>
      <c r="D4" s="7">
        <v>40</v>
      </c>
      <c r="E4" s="7">
        <v>8</v>
      </c>
      <c r="F4" s="40">
        <v>0.1</v>
      </c>
      <c r="G4" s="21">
        <v>686.47</v>
      </c>
      <c r="H4" s="7">
        <v>689.7</v>
      </c>
      <c r="I4" s="7">
        <v>690.13</v>
      </c>
      <c r="J4" s="7">
        <v>696.94</v>
      </c>
      <c r="K4" s="40">
        <v>686.39</v>
      </c>
      <c r="L4" s="40"/>
      <c r="M4" s="13"/>
      <c r="N4" s="21">
        <v>1.3144</v>
      </c>
      <c r="O4" s="7">
        <v>1.3524</v>
      </c>
      <c r="P4" s="7">
        <v>1.4319999999999999</v>
      </c>
      <c r="Q4" s="7">
        <v>1.3575999999999999</v>
      </c>
      <c r="R4" s="40">
        <v>1.3016000000000001</v>
      </c>
      <c r="S4" s="40"/>
      <c r="T4" s="40"/>
      <c r="U4" s="12">
        <f t="shared" ref="U4:U6" si="2">N4*2.27</f>
        <v>2.9836879999999999</v>
      </c>
      <c r="V4" s="6">
        <f t="shared" ref="V4:V6" si="3">O4*2.27</f>
        <v>3.0699480000000001</v>
      </c>
      <c r="W4" s="6">
        <f t="shared" ref="W4:W6" si="4">P4*2.27</f>
        <v>3.2506399999999998</v>
      </c>
      <c r="X4" s="41"/>
      <c r="Y4" s="41"/>
      <c r="Z4" s="22"/>
    </row>
    <row r="5" spans="1:26" x14ac:dyDescent="0.35">
      <c r="A5" s="134">
        <v>3</v>
      </c>
      <c r="B5" s="125" t="s">
        <v>9</v>
      </c>
      <c r="C5" s="21">
        <v>2170</v>
      </c>
      <c r="D5" s="7">
        <v>20</v>
      </c>
      <c r="E5" s="7">
        <v>8</v>
      </c>
      <c r="F5" s="40">
        <v>0.2</v>
      </c>
      <c r="G5" s="21">
        <v>692.9</v>
      </c>
      <c r="H5" s="7">
        <v>698.03</v>
      </c>
      <c r="I5" s="7">
        <v>703.53</v>
      </c>
      <c r="J5" s="7"/>
      <c r="K5" s="40"/>
      <c r="L5" s="40"/>
      <c r="M5" s="13"/>
      <c r="N5" s="21">
        <v>1.3480000000000001</v>
      </c>
      <c r="O5" s="7">
        <v>1.4464999999999999</v>
      </c>
      <c r="P5" s="7">
        <v>1.4266000000000001</v>
      </c>
      <c r="Q5" s="7"/>
      <c r="R5" s="40"/>
      <c r="S5" s="40"/>
      <c r="T5" s="40"/>
      <c r="U5" s="12">
        <f t="shared" si="2"/>
        <v>3.0599600000000002</v>
      </c>
      <c r="V5" s="6">
        <f t="shared" si="3"/>
        <v>3.2835549999999998</v>
      </c>
      <c r="W5" s="6">
        <f t="shared" si="4"/>
        <v>3.2383820000000001</v>
      </c>
      <c r="X5" s="41"/>
      <c r="Y5" s="41"/>
      <c r="Z5" s="22"/>
    </row>
    <row r="6" spans="1:26" x14ac:dyDescent="0.35">
      <c r="A6" s="135">
        <v>3</v>
      </c>
      <c r="B6" s="126" t="s">
        <v>9</v>
      </c>
      <c r="C6" s="104">
        <v>2170</v>
      </c>
      <c r="D6" s="105">
        <v>30</v>
      </c>
      <c r="E6" s="105">
        <v>8</v>
      </c>
      <c r="F6" s="106">
        <v>0.2</v>
      </c>
      <c r="G6" s="104">
        <v>681.62</v>
      </c>
      <c r="H6" s="105">
        <v>682.15</v>
      </c>
      <c r="I6" s="105">
        <v>673.4</v>
      </c>
      <c r="J6" s="105"/>
      <c r="K6" s="106"/>
      <c r="L6" s="106"/>
      <c r="M6" s="107"/>
      <c r="N6" s="104">
        <v>1.1200000000000001</v>
      </c>
      <c r="O6" s="105">
        <v>1.3244</v>
      </c>
      <c r="P6" s="105">
        <v>1.32</v>
      </c>
      <c r="Q6" s="105"/>
      <c r="R6" s="106"/>
      <c r="S6" s="106"/>
      <c r="T6" s="106"/>
      <c r="U6" s="108">
        <f t="shared" si="2"/>
        <v>2.5424000000000002</v>
      </c>
      <c r="V6" s="109">
        <f t="shared" si="3"/>
        <v>3.0063880000000003</v>
      </c>
      <c r="W6" s="109">
        <f t="shared" si="4"/>
        <v>2.9964</v>
      </c>
      <c r="X6" s="110"/>
      <c r="Y6" s="110"/>
      <c r="Z6" s="111"/>
    </row>
    <row r="7" spans="1:26" ht="15" thickBot="1" x14ac:dyDescent="0.4">
      <c r="A7" s="137">
        <v>3</v>
      </c>
      <c r="B7" s="128" t="s">
        <v>9</v>
      </c>
      <c r="C7" s="61">
        <v>2170</v>
      </c>
      <c r="D7" s="62">
        <v>30</v>
      </c>
      <c r="E7" s="62">
        <v>8</v>
      </c>
      <c r="F7" s="64">
        <v>0.2</v>
      </c>
      <c r="G7" s="61">
        <v>687.11</v>
      </c>
      <c r="H7" s="62">
        <v>686.3</v>
      </c>
      <c r="I7" s="62">
        <v>683.01</v>
      </c>
      <c r="J7" s="62"/>
      <c r="K7" s="64"/>
      <c r="L7" s="64"/>
      <c r="M7" s="63"/>
      <c r="N7" s="61">
        <v>1.3875</v>
      </c>
      <c r="O7" s="62">
        <v>1.3440000000000001</v>
      </c>
      <c r="P7" s="62">
        <v>1.3568</v>
      </c>
      <c r="Q7" s="62"/>
      <c r="R7" s="64"/>
      <c r="S7" s="64"/>
      <c r="T7" s="64"/>
      <c r="U7" s="65">
        <f t="shared" ref="U7" si="5">N7*2.27</f>
        <v>3.1496249999999999</v>
      </c>
      <c r="V7" s="66">
        <f t="shared" ref="V7" si="6">O7*2.27</f>
        <v>3.0508800000000003</v>
      </c>
      <c r="W7" s="66">
        <f t="shared" ref="W7" si="7">P7*2.27</f>
        <v>3.079936</v>
      </c>
      <c r="X7" s="72"/>
      <c r="Y7" s="72"/>
      <c r="Z7" s="67"/>
    </row>
    <row r="8" spans="1:26" x14ac:dyDescent="0.35">
      <c r="A8" s="136">
        <v>4</v>
      </c>
      <c r="B8" s="127" t="s">
        <v>9</v>
      </c>
      <c r="C8" s="96">
        <v>2170</v>
      </c>
      <c r="D8" s="86">
        <v>20</v>
      </c>
      <c r="E8" s="86">
        <v>10</v>
      </c>
      <c r="F8" s="97">
        <v>0.1</v>
      </c>
      <c r="G8" s="96">
        <v>700.42</v>
      </c>
      <c r="H8" s="86">
        <v>692.51</v>
      </c>
      <c r="I8" s="86">
        <v>692.42</v>
      </c>
      <c r="J8" s="86">
        <v>677.68</v>
      </c>
      <c r="K8" s="97"/>
      <c r="L8" s="97"/>
      <c r="M8" s="98"/>
      <c r="N8" s="96">
        <v>1.48</v>
      </c>
      <c r="O8" s="86">
        <v>1.45</v>
      </c>
      <c r="P8" s="86">
        <v>1.39</v>
      </c>
      <c r="Q8" s="86">
        <v>1.45</v>
      </c>
      <c r="R8" s="97"/>
      <c r="S8" s="97"/>
      <c r="T8" s="97"/>
      <c r="U8" s="99">
        <f>N8*2.27</f>
        <v>3.3595999999999999</v>
      </c>
      <c r="V8" s="87">
        <f t="shared" ref="V8:W8" si="8">O8*2.27</f>
        <v>3.2915000000000001</v>
      </c>
      <c r="W8" s="87">
        <f t="shared" si="8"/>
        <v>3.1553</v>
      </c>
      <c r="X8" s="100"/>
      <c r="Y8" s="100"/>
      <c r="Z8" s="88">
        <f>Q8*2.27</f>
        <v>3.2915000000000001</v>
      </c>
    </row>
    <row r="9" spans="1:26" x14ac:dyDescent="0.35">
      <c r="A9" s="134">
        <v>4</v>
      </c>
      <c r="B9" s="125" t="s">
        <v>9</v>
      </c>
      <c r="C9" s="21">
        <v>2170</v>
      </c>
      <c r="D9" s="7">
        <v>30</v>
      </c>
      <c r="E9" s="7">
        <v>10</v>
      </c>
      <c r="F9" s="40">
        <v>0.1</v>
      </c>
      <c r="G9" s="21">
        <v>692.02</v>
      </c>
      <c r="H9" s="7">
        <v>677.02</v>
      </c>
      <c r="I9" s="7">
        <v>682.68</v>
      </c>
      <c r="J9" s="7">
        <v>685.46</v>
      </c>
      <c r="K9" s="40"/>
      <c r="L9" s="40"/>
      <c r="M9" s="13"/>
      <c r="N9" s="21">
        <v>1.45</v>
      </c>
      <c r="O9" s="7">
        <v>1.2636000000000001</v>
      </c>
      <c r="P9" s="7">
        <v>1.44</v>
      </c>
      <c r="Q9" s="7">
        <v>1.54</v>
      </c>
      <c r="R9" s="40"/>
      <c r="S9" s="40"/>
      <c r="T9" s="40"/>
      <c r="U9" s="12">
        <f>N9*2.27</f>
        <v>3.2915000000000001</v>
      </c>
      <c r="V9" s="6">
        <f>O9*2.27</f>
        <v>2.8683720000000004</v>
      </c>
      <c r="W9" s="6">
        <f>P9*2.27</f>
        <v>3.2687999999999997</v>
      </c>
      <c r="X9" s="41"/>
      <c r="Y9" s="41"/>
      <c r="Z9" s="22">
        <f>Q9*2.27</f>
        <v>3.4958</v>
      </c>
    </row>
    <row r="10" spans="1:26" x14ac:dyDescent="0.35">
      <c r="A10" s="134">
        <v>3</v>
      </c>
      <c r="B10" s="125" t="s">
        <v>9</v>
      </c>
      <c r="C10" s="21">
        <v>2170</v>
      </c>
      <c r="D10" s="7">
        <v>40</v>
      </c>
      <c r="E10" s="7">
        <v>10</v>
      </c>
      <c r="F10" s="40">
        <v>0.1</v>
      </c>
      <c r="G10" s="21">
        <v>695.65</v>
      </c>
      <c r="H10" s="7">
        <v>686.72</v>
      </c>
      <c r="I10" s="7">
        <v>697.34</v>
      </c>
      <c r="J10" s="7"/>
      <c r="K10" s="40"/>
      <c r="L10" s="40"/>
      <c r="M10" s="13"/>
      <c r="N10" s="21">
        <v>1.45</v>
      </c>
      <c r="O10" s="7">
        <v>1.4097999999999999</v>
      </c>
      <c r="P10" s="7">
        <v>1.4093</v>
      </c>
      <c r="Q10" s="7"/>
      <c r="R10" s="40"/>
      <c r="S10" s="40"/>
      <c r="T10" s="40"/>
      <c r="U10" s="12">
        <f t="shared" ref="U10:U13" si="9">N10*2.27</f>
        <v>3.2915000000000001</v>
      </c>
      <c r="V10" s="6">
        <f t="shared" ref="V10:V13" si="10">O10*2.27</f>
        <v>3.2002459999999999</v>
      </c>
      <c r="W10" s="6">
        <f t="shared" ref="W10:W12" si="11">P10*2.27</f>
        <v>3.1991109999999998</v>
      </c>
      <c r="X10" s="41"/>
      <c r="Y10" s="41"/>
      <c r="Z10" s="22"/>
    </row>
    <row r="11" spans="1:26" x14ac:dyDescent="0.35">
      <c r="A11" s="134">
        <v>3</v>
      </c>
      <c r="B11" s="125" t="s">
        <v>9</v>
      </c>
      <c r="C11" s="21">
        <v>2170</v>
      </c>
      <c r="D11" s="7">
        <v>20</v>
      </c>
      <c r="E11" s="7">
        <v>10</v>
      </c>
      <c r="F11" s="40">
        <v>0.2</v>
      </c>
      <c r="G11" s="21">
        <v>697.83</v>
      </c>
      <c r="H11" s="7">
        <v>705.51</v>
      </c>
      <c r="I11" s="7">
        <v>697.5</v>
      </c>
      <c r="J11" s="7"/>
      <c r="K11" s="40"/>
      <c r="L11" s="40"/>
      <c r="M11" s="13"/>
      <c r="N11" s="21">
        <v>1.71</v>
      </c>
      <c r="O11" s="7">
        <v>1.64</v>
      </c>
      <c r="P11" s="7">
        <v>1.65</v>
      </c>
      <c r="Q11" s="7"/>
      <c r="R11" s="40"/>
      <c r="S11" s="40"/>
      <c r="T11" s="40"/>
      <c r="U11" s="12">
        <f t="shared" si="9"/>
        <v>3.8816999999999999</v>
      </c>
      <c r="V11" s="6">
        <f t="shared" si="10"/>
        <v>3.7227999999999999</v>
      </c>
      <c r="W11" s="6">
        <f t="shared" si="11"/>
        <v>3.7454999999999998</v>
      </c>
      <c r="X11" s="41"/>
      <c r="Y11" s="41"/>
      <c r="Z11" s="22"/>
    </row>
    <row r="12" spans="1:26" x14ac:dyDescent="0.35">
      <c r="A12" s="134">
        <v>3</v>
      </c>
      <c r="B12" s="125" t="s">
        <v>9</v>
      </c>
      <c r="C12" s="21">
        <v>2170</v>
      </c>
      <c r="D12" s="7">
        <v>30</v>
      </c>
      <c r="E12" s="7">
        <v>10</v>
      </c>
      <c r="F12" s="40">
        <v>0.2</v>
      </c>
      <c r="G12" s="21">
        <v>683.68</v>
      </c>
      <c r="H12" s="7">
        <v>687.36</v>
      </c>
      <c r="I12" s="7">
        <v>675.37</v>
      </c>
      <c r="J12" s="7"/>
      <c r="K12" s="40"/>
      <c r="L12" s="40"/>
      <c r="M12" s="13"/>
      <c r="N12" s="21">
        <v>1.2829999999999999</v>
      </c>
      <c r="O12" s="7">
        <v>1.4196</v>
      </c>
      <c r="P12" s="7">
        <v>1.4187000000000001</v>
      </c>
      <c r="Q12" s="7"/>
      <c r="R12" s="40"/>
      <c r="S12" s="40"/>
      <c r="T12" s="40"/>
      <c r="U12" s="12">
        <f t="shared" si="9"/>
        <v>2.9124099999999999</v>
      </c>
      <c r="V12" s="6">
        <f t="shared" si="10"/>
        <v>3.2224919999999999</v>
      </c>
      <c r="W12" s="6">
        <f t="shared" si="11"/>
        <v>3.2204490000000003</v>
      </c>
      <c r="X12" s="41"/>
      <c r="Y12" s="41"/>
      <c r="Z12" s="22"/>
    </row>
    <row r="13" spans="1:26" ht="15" thickBot="1" x14ac:dyDescent="0.4">
      <c r="A13" s="137">
        <v>2</v>
      </c>
      <c r="B13" s="128" t="s">
        <v>9</v>
      </c>
      <c r="C13" s="61">
        <v>2170</v>
      </c>
      <c r="D13" s="62">
        <v>40</v>
      </c>
      <c r="E13" s="62">
        <v>10</v>
      </c>
      <c r="F13" s="64">
        <v>0.2</v>
      </c>
      <c r="G13" s="61">
        <v>699.56</v>
      </c>
      <c r="H13" s="62">
        <v>691</v>
      </c>
      <c r="I13" s="62"/>
      <c r="J13" s="62"/>
      <c r="K13" s="64"/>
      <c r="L13" s="64"/>
      <c r="M13" s="63"/>
      <c r="N13" s="61">
        <v>1.3540000000000001</v>
      </c>
      <c r="O13" s="62">
        <v>1.39</v>
      </c>
      <c r="P13" s="62"/>
      <c r="Q13" s="62"/>
      <c r="R13" s="64"/>
      <c r="S13" s="64"/>
      <c r="T13" s="64"/>
      <c r="U13" s="65">
        <f t="shared" si="9"/>
        <v>3.0735800000000002</v>
      </c>
      <c r="V13" s="66">
        <f t="shared" si="10"/>
        <v>3.1553</v>
      </c>
      <c r="W13" s="66"/>
      <c r="X13" s="72"/>
      <c r="Y13" s="72"/>
      <c r="Z13" s="67"/>
    </row>
    <row r="14" spans="1:26" ht="14" customHeight="1" x14ac:dyDescent="0.35">
      <c r="A14" s="133">
        <v>4</v>
      </c>
      <c r="B14" s="124" t="s">
        <v>9</v>
      </c>
      <c r="C14" s="113">
        <v>4164</v>
      </c>
      <c r="D14" s="90">
        <v>20</v>
      </c>
      <c r="E14" s="90">
        <v>10</v>
      </c>
      <c r="F14" s="114">
        <v>0.1</v>
      </c>
      <c r="G14" s="113">
        <v>697.11</v>
      </c>
      <c r="H14" s="90">
        <v>713.99</v>
      </c>
      <c r="I14" s="90">
        <v>703.16</v>
      </c>
      <c r="J14" s="90">
        <v>710.8</v>
      </c>
      <c r="K14" s="114"/>
      <c r="L14" s="114"/>
      <c r="M14" s="115"/>
      <c r="N14" s="113">
        <v>1.9921</v>
      </c>
      <c r="O14" s="90">
        <v>2.1758999999999999</v>
      </c>
      <c r="P14" s="90">
        <v>2.2200000000000002</v>
      </c>
      <c r="Q14" s="90">
        <v>2.5489999999999999</v>
      </c>
      <c r="R14" s="114"/>
      <c r="S14" s="114"/>
      <c r="T14" s="114"/>
      <c r="U14" s="116">
        <f t="shared" ref="U14:U30" si="12">N14*2.27</f>
        <v>4.5220669999999998</v>
      </c>
      <c r="V14" s="91">
        <f>O14*2.27</f>
        <v>4.9392930000000002</v>
      </c>
      <c r="W14" s="91">
        <f>P14*2.27</f>
        <v>5.0394000000000005</v>
      </c>
      <c r="X14" s="117"/>
      <c r="Y14" s="117"/>
      <c r="Z14" s="92"/>
    </row>
    <row r="15" spans="1:26" ht="15" thickBot="1" x14ac:dyDescent="0.4">
      <c r="A15" s="137">
        <v>4</v>
      </c>
      <c r="B15" s="128" t="s">
        <v>9</v>
      </c>
      <c r="C15" s="118">
        <v>4164</v>
      </c>
      <c r="D15" s="93">
        <v>30</v>
      </c>
      <c r="E15" s="93">
        <v>10</v>
      </c>
      <c r="F15" s="119">
        <v>0.1</v>
      </c>
      <c r="G15" s="118">
        <v>688</v>
      </c>
      <c r="H15" s="93">
        <v>707</v>
      </c>
      <c r="I15" s="93">
        <v>706.08</v>
      </c>
      <c r="J15" s="93">
        <v>706.89</v>
      </c>
      <c r="K15" s="119"/>
      <c r="L15" s="119"/>
      <c r="M15" s="120"/>
      <c r="N15" s="118">
        <v>1.8378000000000001</v>
      </c>
      <c r="O15" s="93">
        <v>2.2485499999999998</v>
      </c>
      <c r="P15" s="93">
        <v>2.2200000000000002</v>
      </c>
      <c r="Q15" s="93">
        <v>2.25</v>
      </c>
      <c r="R15" s="119"/>
      <c r="S15" s="119"/>
      <c r="T15" s="119"/>
      <c r="U15" s="121">
        <f t="shared" si="12"/>
        <v>4.1718060000000001</v>
      </c>
      <c r="V15" s="94">
        <f>O15*2.27</f>
        <v>5.1042084999999995</v>
      </c>
      <c r="W15" s="94">
        <f>P15*2.27</f>
        <v>5.0394000000000005</v>
      </c>
      <c r="X15" s="122"/>
      <c r="Y15" s="122"/>
      <c r="Z15" s="95"/>
    </row>
    <row r="16" spans="1:26" x14ac:dyDescent="0.35">
      <c r="A16" s="136">
        <v>4</v>
      </c>
      <c r="B16" s="127" t="s">
        <v>9</v>
      </c>
      <c r="C16" s="74">
        <v>6015</v>
      </c>
      <c r="D16" s="75">
        <v>20</v>
      </c>
      <c r="E16" s="75">
        <v>10</v>
      </c>
      <c r="F16" s="76">
        <v>0.1</v>
      </c>
      <c r="G16" s="74">
        <v>731.11</v>
      </c>
      <c r="H16" s="75">
        <v>726.71</v>
      </c>
      <c r="I16" s="75">
        <v>728.52</v>
      </c>
      <c r="J16" s="75">
        <v>728.04</v>
      </c>
      <c r="K16" s="76"/>
      <c r="L16" s="76"/>
      <c r="M16" s="73"/>
      <c r="N16" s="74">
        <v>3.4499</v>
      </c>
      <c r="O16" s="75">
        <v>3.24</v>
      </c>
      <c r="P16" s="75">
        <v>2.9672999999999998</v>
      </c>
      <c r="Q16" s="75">
        <v>3.2037</v>
      </c>
      <c r="R16" s="76"/>
      <c r="S16" s="76"/>
      <c r="T16" s="76"/>
      <c r="U16" s="77">
        <f t="shared" si="12"/>
        <v>7.8312730000000004</v>
      </c>
      <c r="V16" s="78">
        <f>O16*2.27</f>
        <v>7.3548000000000009</v>
      </c>
      <c r="W16" s="78">
        <f>P16*2.27</f>
        <v>6.7357709999999997</v>
      </c>
      <c r="X16" s="112"/>
      <c r="Y16" s="112"/>
      <c r="Z16" s="89"/>
    </row>
    <row r="17" spans="1:26" x14ac:dyDescent="0.35">
      <c r="A17" s="134">
        <v>4</v>
      </c>
      <c r="B17" s="125" t="s">
        <v>9</v>
      </c>
      <c r="C17" s="25">
        <v>6015</v>
      </c>
      <c r="D17" s="11">
        <v>30</v>
      </c>
      <c r="E17" s="11">
        <v>10</v>
      </c>
      <c r="F17" s="53">
        <v>0.1</v>
      </c>
      <c r="G17" s="25">
        <v>732.09</v>
      </c>
      <c r="H17" s="11">
        <v>713.79</v>
      </c>
      <c r="I17" s="11">
        <v>725.71</v>
      </c>
      <c r="J17" s="11">
        <v>729.33</v>
      </c>
      <c r="K17" s="53"/>
      <c r="L17" s="53"/>
      <c r="M17" s="17"/>
      <c r="N17" s="25">
        <v>3.7090000000000001</v>
      </c>
      <c r="O17" s="11">
        <v>2.9159999999999999</v>
      </c>
      <c r="P17" s="11">
        <v>3.2364999999999999</v>
      </c>
      <c r="Q17" s="11">
        <v>3.24</v>
      </c>
      <c r="R17" s="53"/>
      <c r="S17" s="53"/>
      <c r="T17" s="53"/>
      <c r="U17" s="16">
        <f t="shared" si="12"/>
        <v>8.4194300000000002</v>
      </c>
      <c r="V17" s="10">
        <f>O17*2.27</f>
        <v>6.6193200000000001</v>
      </c>
      <c r="W17" s="10">
        <f>P17*2.27</f>
        <v>7.3468549999999997</v>
      </c>
      <c r="X17" s="43"/>
      <c r="Y17" s="43"/>
      <c r="Z17" s="26"/>
    </row>
    <row r="18" spans="1:26" x14ac:dyDescent="0.35">
      <c r="A18" s="134">
        <v>4</v>
      </c>
      <c r="B18" s="125" t="s">
        <v>9</v>
      </c>
      <c r="C18" s="25">
        <v>6015</v>
      </c>
      <c r="D18" s="11">
        <v>40</v>
      </c>
      <c r="E18" s="11">
        <v>10</v>
      </c>
      <c r="F18" s="53">
        <v>0.1</v>
      </c>
      <c r="G18" s="25">
        <v>732.85</v>
      </c>
      <c r="H18" s="11">
        <v>728.67</v>
      </c>
      <c r="I18" s="11">
        <v>733.89</v>
      </c>
      <c r="J18" s="11">
        <v>736.92</v>
      </c>
      <c r="K18" s="53"/>
      <c r="L18" s="53"/>
      <c r="M18" s="17"/>
      <c r="N18" s="25">
        <v>3.4998999999999998</v>
      </c>
      <c r="O18" s="11">
        <v>3.6562000000000001</v>
      </c>
      <c r="P18" s="11">
        <v>3.2755000000000001</v>
      </c>
      <c r="Q18" s="11">
        <v>3.4142000000000001</v>
      </c>
      <c r="R18" s="53"/>
      <c r="S18" s="53"/>
      <c r="T18" s="53"/>
      <c r="U18" s="16">
        <f t="shared" si="12"/>
        <v>7.9447729999999996</v>
      </c>
      <c r="V18" s="10">
        <f>O18*2.27</f>
        <v>8.2995739999999998</v>
      </c>
      <c r="W18" s="10">
        <f>P18*2.27</f>
        <v>7.4353850000000001</v>
      </c>
      <c r="X18" s="43"/>
      <c r="Y18" s="43"/>
      <c r="Z18" s="26"/>
    </row>
    <row r="19" spans="1:26" x14ac:dyDescent="0.35">
      <c r="A19" s="134">
        <v>2</v>
      </c>
      <c r="B19" s="125" t="s">
        <v>9</v>
      </c>
      <c r="C19" s="25">
        <v>6015</v>
      </c>
      <c r="D19" s="11">
        <v>20</v>
      </c>
      <c r="E19" s="11">
        <v>10</v>
      </c>
      <c r="F19" s="53">
        <v>0.2</v>
      </c>
      <c r="G19" s="25">
        <v>721.42</v>
      </c>
      <c r="H19" s="11">
        <v>708.23</v>
      </c>
      <c r="I19" s="11"/>
      <c r="J19" s="11"/>
      <c r="K19" s="53"/>
      <c r="L19" s="53"/>
      <c r="M19" s="17"/>
      <c r="N19" s="25">
        <v>2.2999999999999998</v>
      </c>
      <c r="O19" s="11">
        <v>2.3544</v>
      </c>
      <c r="P19" s="11"/>
      <c r="Q19" s="11"/>
      <c r="R19" s="53"/>
      <c r="S19" s="53"/>
      <c r="T19" s="53"/>
      <c r="U19" s="16">
        <f t="shared" si="12"/>
        <v>5.2209999999999992</v>
      </c>
      <c r="V19" s="10">
        <f>O19*2.27</f>
        <v>5.3444880000000001</v>
      </c>
      <c r="W19" s="10"/>
      <c r="X19" s="43"/>
      <c r="Y19" s="43"/>
      <c r="Z19" s="26"/>
    </row>
    <row r="20" spans="1:26" x14ac:dyDescent="0.35">
      <c r="A20" s="134">
        <v>2</v>
      </c>
      <c r="B20" s="125" t="s">
        <v>9</v>
      </c>
      <c r="C20" s="25">
        <v>6015</v>
      </c>
      <c r="D20" s="11">
        <v>30</v>
      </c>
      <c r="E20" s="11">
        <v>10</v>
      </c>
      <c r="F20" s="53">
        <v>0.2</v>
      </c>
      <c r="G20" s="25">
        <v>711.48</v>
      </c>
      <c r="H20" s="11">
        <v>709.83</v>
      </c>
      <c r="I20" s="11"/>
      <c r="J20" s="11"/>
      <c r="K20" s="53"/>
      <c r="L20" s="53"/>
      <c r="M20" s="17"/>
      <c r="N20" s="25">
        <v>2.19</v>
      </c>
      <c r="O20" s="11">
        <v>2.2799999999999998</v>
      </c>
      <c r="P20" s="11"/>
      <c r="Q20" s="11"/>
      <c r="R20" s="53"/>
      <c r="S20" s="53"/>
      <c r="T20" s="53"/>
      <c r="U20" s="16">
        <f t="shared" si="12"/>
        <v>4.9713000000000003</v>
      </c>
      <c r="V20" s="10">
        <f>O20*2.27</f>
        <v>5.1755999999999993</v>
      </c>
      <c r="W20" s="10"/>
      <c r="X20" s="43"/>
      <c r="Y20" s="43"/>
      <c r="Z20" s="26"/>
    </row>
    <row r="21" spans="1:26" ht="15" thickBot="1" x14ac:dyDescent="0.4">
      <c r="A21" s="134">
        <v>2</v>
      </c>
      <c r="B21" s="126" t="s">
        <v>9</v>
      </c>
      <c r="C21" s="54">
        <v>6015</v>
      </c>
      <c r="D21" s="55">
        <v>40</v>
      </c>
      <c r="E21" s="55">
        <v>10</v>
      </c>
      <c r="F21" s="56">
        <v>0.2</v>
      </c>
      <c r="G21" s="54">
        <v>718.02</v>
      </c>
      <c r="H21" s="55">
        <v>712.47</v>
      </c>
      <c r="I21" s="55"/>
      <c r="J21" s="55"/>
      <c r="K21" s="56"/>
      <c r="L21" s="56"/>
      <c r="M21" s="81"/>
      <c r="N21" s="54">
        <v>2.355</v>
      </c>
      <c r="O21" s="55">
        <v>2.82</v>
      </c>
      <c r="P21" s="55"/>
      <c r="Q21" s="55"/>
      <c r="R21" s="56"/>
      <c r="S21" s="56"/>
      <c r="T21" s="56"/>
      <c r="U21" s="82">
        <f t="shared" si="12"/>
        <v>5.3458500000000004</v>
      </c>
      <c r="V21" s="83">
        <f>O21*2.27</f>
        <v>6.4013999999999998</v>
      </c>
      <c r="W21" s="83"/>
      <c r="X21" s="84"/>
      <c r="Y21" s="84"/>
      <c r="Z21" s="85"/>
    </row>
    <row r="22" spans="1:26" x14ac:dyDescent="0.35">
      <c r="A22" s="136">
        <v>3</v>
      </c>
      <c r="B22" s="129" t="s">
        <v>10</v>
      </c>
      <c r="C22" s="58">
        <v>2170</v>
      </c>
      <c r="D22" s="58">
        <v>20</v>
      </c>
      <c r="E22" s="58">
        <v>8</v>
      </c>
      <c r="F22" s="59">
        <v>0.1</v>
      </c>
      <c r="G22" s="57">
        <v>704.89</v>
      </c>
      <c r="H22" s="79">
        <v>706</v>
      </c>
      <c r="I22" s="79">
        <v>714.16</v>
      </c>
      <c r="J22" s="79"/>
      <c r="K22" s="79"/>
      <c r="L22" s="79"/>
      <c r="M22" s="80"/>
      <c r="N22" s="57">
        <v>2.6042999999999998</v>
      </c>
      <c r="O22" s="79">
        <v>2.6562000000000001</v>
      </c>
      <c r="P22" s="79">
        <v>2.9342999999999999</v>
      </c>
      <c r="Q22" s="58"/>
      <c r="R22" s="58"/>
      <c r="S22" s="58"/>
      <c r="T22" s="80"/>
      <c r="U22" s="68"/>
      <c r="V22" s="69"/>
      <c r="W22" s="69"/>
      <c r="X22" s="69"/>
      <c r="Y22" s="69"/>
      <c r="Z22" s="70"/>
    </row>
    <row r="23" spans="1:26" x14ac:dyDescent="0.35">
      <c r="A23" s="134">
        <v>3</v>
      </c>
      <c r="B23" s="130" t="s">
        <v>10</v>
      </c>
      <c r="C23" s="7">
        <v>2170</v>
      </c>
      <c r="D23" s="7">
        <v>30</v>
      </c>
      <c r="E23" s="7">
        <v>8</v>
      </c>
      <c r="F23" s="40">
        <v>0.1</v>
      </c>
      <c r="G23" s="21">
        <v>713.75</v>
      </c>
      <c r="H23" s="7">
        <v>713.17</v>
      </c>
      <c r="I23" s="7">
        <v>719.55</v>
      </c>
      <c r="J23" s="7"/>
      <c r="K23" s="7"/>
      <c r="L23" s="7"/>
      <c r="M23" s="13"/>
      <c r="N23" s="21">
        <v>2.6949999999999998</v>
      </c>
      <c r="O23" s="7">
        <v>2.9350999999999998</v>
      </c>
      <c r="P23" s="7">
        <v>2.5407999999999999</v>
      </c>
      <c r="Q23" s="7"/>
      <c r="R23" s="7"/>
      <c r="S23" s="7"/>
      <c r="T23" s="13"/>
      <c r="U23" s="12"/>
      <c r="V23" s="6"/>
      <c r="W23" s="6"/>
      <c r="X23" s="6"/>
      <c r="Y23" s="6"/>
      <c r="Z23" s="22"/>
    </row>
    <row r="24" spans="1:26" x14ac:dyDescent="0.35">
      <c r="A24" s="134">
        <v>3</v>
      </c>
      <c r="B24" s="130" t="s">
        <v>10</v>
      </c>
      <c r="C24" s="7">
        <v>2170</v>
      </c>
      <c r="D24" s="7">
        <v>40</v>
      </c>
      <c r="E24" s="7">
        <v>8</v>
      </c>
      <c r="F24" s="40">
        <v>0.1</v>
      </c>
      <c r="G24" s="21">
        <v>709.09</v>
      </c>
      <c r="H24" s="7">
        <v>709.58</v>
      </c>
      <c r="I24" s="7">
        <v>694.34</v>
      </c>
      <c r="J24" s="7"/>
      <c r="K24" s="7"/>
      <c r="L24" s="7"/>
      <c r="M24" s="13"/>
      <c r="N24" s="21">
        <v>2.5663999999999998</v>
      </c>
      <c r="O24" s="7">
        <v>2.4487999999999999</v>
      </c>
      <c r="P24" s="7">
        <v>2.2501000000000002</v>
      </c>
      <c r="Q24" s="7"/>
      <c r="R24" s="7"/>
      <c r="S24" s="7"/>
      <c r="T24" s="13"/>
      <c r="U24" s="12"/>
      <c r="V24" s="6"/>
      <c r="W24" s="6"/>
      <c r="X24" s="6"/>
      <c r="Y24" s="6"/>
      <c r="Z24" s="22"/>
    </row>
    <row r="25" spans="1:26" x14ac:dyDescent="0.35">
      <c r="A25" s="134">
        <v>3</v>
      </c>
      <c r="B25" s="130" t="s">
        <v>10</v>
      </c>
      <c r="C25" s="7">
        <v>2170</v>
      </c>
      <c r="D25" s="7">
        <v>20</v>
      </c>
      <c r="E25" s="7">
        <v>8</v>
      </c>
      <c r="F25" s="40">
        <v>0.2</v>
      </c>
      <c r="G25" s="21">
        <v>711.41</v>
      </c>
      <c r="H25" s="7">
        <v>716.88</v>
      </c>
      <c r="I25" s="7">
        <v>706.87</v>
      </c>
      <c r="J25" s="7"/>
      <c r="K25" s="7"/>
      <c r="L25" s="7"/>
      <c r="M25" s="13"/>
      <c r="N25" s="21">
        <v>2.3239999999999998</v>
      </c>
      <c r="O25" s="7">
        <v>1.7577</v>
      </c>
      <c r="P25" s="7">
        <v>1.9456</v>
      </c>
      <c r="Q25" s="7"/>
      <c r="R25" s="7"/>
      <c r="S25" s="7"/>
      <c r="T25" s="13"/>
      <c r="U25" s="12"/>
      <c r="V25" s="6"/>
      <c r="W25" s="6"/>
      <c r="X25" s="6"/>
      <c r="Y25" s="6"/>
      <c r="Z25" s="22"/>
    </row>
    <row r="26" spans="1:26" x14ac:dyDescent="0.35">
      <c r="A26" s="134">
        <v>3</v>
      </c>
      <c r="B26" s="130" t="s">
        <v>10</v>
      </c>
      <c r="C26" s="7">
        <v>2170</v>
      </c>
      <c r="D26" s="7">
        <v>30</v>
      </c>
      <c r="E26" s="7">
        <v>8</v>
      </c>
      <c r="F26" s="40">
        <v>0.2</v>
      </c>
      <c r="G26" s="21">
        <v>700.45</v>
      </c>
      <c r="H26" s="7">
        <v>708.1</v>
      </c>
      <c r="I26" s="7">
        <v>699.42</v>
      </c>
      <c r="J26" s="7"/>
      <c r="K26" s="7"/>
      <c r="L26" s="7"/>
      <c r="M26" s="13"/>
      <c r="N26" s="21">
        <v>2.0499999999999998</v>
      </c>
      <c r="O26" s="7">
        <v>2.2046000000000001</v>
      </c>
      <c r="P26" s="7">
        <v>2.3199999999999998</v>
      </c>
      <c r="Q26" s="7"/>
      <c r="R26" s="7"/>
      <c r="S26" s="7"/>
      <c r="T26" s="13"/>
      <c r="U26" s="12"/>
      <c r="V26" s="6"/>
      <c r="W26" s="6"/>
      <c r="X26" s="6"/>
      <c r="Y26" s="6"/>
      <c r="Z26" s="22"/>
    </row>
    <row r="27" spans="1:26" ht="15" thickBot="1" x14ac:dyDescent="0.4">
      <c r="A27" s="137">
        <v>3</v>
      </c>
      <c r="B27" s="131" t="s">
        <v>10</v>
      </c>
      <c r="C27" s="62">
        <v>2170</v>
      </c>
      <c r="D27" s="62">
        <v>40</v>
      </c>
      <c r="E27" s="62">
        <v>8</v>
      </c>
      <c r="F27" s="64">
        <v>0.2</v>
      </c>
      <c r="G27" s="61">
        <v>714.45</v>
      </c>
      <c r="H27" s="62">
        <v>719.02</v>
      </c>
      <c r="I27" s="62">
        <v>713.64</v>
      </c>
      <c r="J27" s="62"/>
      <c r="K27" s="62"/>
      <c r="L27" s="62"/>
      <c r="M27" s="63"/>
      <c r="N27" s="61">
        <v>2.0950000000000002</v>
      </c>
      <c r="O27" s="62">
        <v>2.3567</v>
      </c>
      <c r="P27" s="62">
        <v>2.3144</v>
      </c>
      <c r="Q27" s="62"/>
      <c r="R27" s="62"/>
      <c r="S27" s="62"/>
      <c r="T27" s="63"/>
      <c r="U27" s="65"/>
      <c r="V27" s="66"/>
      <c r="W27" s="66"/>
      <c r="X27" s="66"/>
      <c r="Y27" s="66"/>
      <c r="Z27" s="67"/>
    </row>
    <row r="28" spans="1:26" x14ac:dyDescent="0.35">
      <c r="A28" s="133">
        <v>7</v>
      </c>
      <c r="B28" s="129" t="s">
        <v>10</v>
      </c>
      <c r="C28" s="58">
        <v>2170</v>
      </c>
      <c r="D28" s="58">
        <v>20</v>
      </c>
      <c r="E28" s="58">
        <v>10</v>
      </c>
      <c r="F28" s="59">
        <v>0.1</v>
      </c>
      <c r="G28" s="57">
        <v>730</v>
      </c>
      <c r="H28" s="79">
        <v>723</v>
      </c>
      <c r="I28" s="79">
        <v>712.65</v>
      </c>
      <c r="J28" s="79">
        <v>714.71</v>
      </c>
      <c r="K28" s="79">
        <v>727.48</v>
      </c>
      <c r="L28" s="79">
        <v>710.95</v>
      </c>
      <c r="M28" s="80">
        <v>727.48</v>
      </c>
      <c r="N28" s="57">
        <v>2.9916</v>
      </c>
      <c r="O28" s="58">
        <v>3.0889000000000002</v>
      </c>
      <c r="P28" s="58">
        <v>1.992</v>
      </c>
      <c r="Q28" s="58">
        <v>2.0061</v>
      </c>
      <c r="R28" s="58">
        <v>2.99</v>
      </c>
      <c r="S28" s="58">
        <v>3.05</v>
      </c>
      <c r="T28" s="80">
        <v>2.36</v>
      </c>
      <c r="U28" s="68">
        <f t="shared" si="12"/>
        <v>6.7909319999999997</v>
      </c>
      <c r="V28" s="69">
        <f>O28*2.27</f>
        <v>7.0118030000000005</v>
      </c>
      <c r="W28" s="69">
        <f t="shared" ref="W28:W29" si="13">P28*2.27</f>
        <v>4.5218400000000001</v>
      </c>
      <c r="X28" s="69">
        <f t="shared" ref="X28:X29" si="14">Q28*2.27</f>
        <v>4.5538470000000002</v>
      </c>
      <c r="Y28" s="69">
        <f t="shared" ref="Y28" si="15">R28*2.27</f>
        <v>6.7873000000000001</v>
      </c>
      <c r="Z28" s="70">
        <f t="shared" ref="Z28" si="16">S28*2.27</f>
        <v>6.9234999999999998</v>
      </c>
    </row>
    <row r="29" spans="1:26" x14ac:dyDescent="0.35">
      <c r="A29" s="134">
        <v>5</v>
      </c>
      <c r="B29" s="130" t="s">
        <v>10</v>
      </c>
      <c r="C29" s="7">
        <v>2170</v>
      </c>
      <c r="D29" s="7">
        <v>30</v>
      </c>
      <c r="E29" s="7">
        <v>10</v>
      </c>
      <c r="F29" s="40">
        <v>0.1</v>
      </c>
      <c r="G29" s="21">
        <v>724.83</v>
      </c>
      <c r="H29" s="7">
        <v>729.6</v>
      </c>
      <c r="I29" s="7">
        <v>729.44</v>
      </c>
      <c r="J29" s="7">
        <v>716.66</v>
      </c>
      <c r="K29" s="7"/>
      <c r="L29" s="7"/>
      <c r="M29" s="13"/>
      <c r="N29" s="21">
        <v>2.7250000000000001</v>
      </c>
      <c r="O29" s="7">
        <v>2.2094999999999998</v>
      </c>
      <c r="P29" s="7">
        <v>2.0514999999999999</v>
      </c>
      <c r="Q29" s="7">
        <v>2.1728000000000001</v>
      </c>
      <c r="R29" s="7"/>
      <c r="S29" s="7"/>
      <c r="T29" s="13"/>
      <c r="U29" s="12">
        <f t="shared" si="12"/>
        <v>6.1857500000000005</v>
      </c>
      <c r="V29" s="6">
        <f>O29*2.27</f>
        <v>5.0155649999999996</v>
      </c>
      <c r="W29" s="6">
        <f t="shared" si="13"/>
        <v>4.6569050000000001</v>
      </c>
      <c r="X29" s="6">
        <f t="shared" si="14"/>
        <v>4.9322559999999998</v>
      </c>
      <c r="Y29" s="6"/>
      <c r="Z29" s="22"/>
    </row>
    <row r="30" spans="1:26" x14ac:dyDescent="0.35">
      <c r="A30" s="134">
        <v>2</v>
      </c>
      <c r="B30" s="130" t="s">
        <v>10</v>
      </c>
      <c r="C30" s="7">
        <v>2170</v>
      </c>
      <c r="D30" s="7">
        <v>40</v>
      </c>
      <c r="E30" s="7">
        <v>10</v>
      </c>
      <c r="F30" s="40">
        <v>0.1</v>
      </c>
      <c r="G30" s="21">
        <v>711.76</v>
      </c>
      <c r="H30" s="7">
        <v>712.44</v>
      </c>
      <c r="I30" s="7"/>
      <c r="J30" s="7"/>
      <c r="K30" s="7"/>
      <c r="L30" s="7"/>
      <c r="M30" s="13"/>
      <c r="N30" s="21">
        <v>2.33</v>
      </c>
      <c r="O30" s="7">
        <v>2.2471999999999999</v>
      </c>
      <c r="P30" s="7"/>
      <c r="Q30" s="7"/>
      <c r="R30" s="7"/>
      <c r="S30" s="7"/>
      <c r="T30" s="13"/>
      <c r="U30" s="12">
        <f t="shared" si="12"/>
        <v>5.2891000000000004</v>
      </c>
      <c r="V30" s="6">
        <f>O30*2.27</f>
        <v>5.1011439999999997</v>
      </c>
      <c r="W30" s="6"/>
      <c r="X30" s="6"/>
      <c r="Y30" s="6"/>
      <c r="Z30" s="22"/>
    </row>
    <row r="31" spans="1:26" x14ac:dyDescent="0.35">
      <c r="A31" s="134">
        <v>3</v>
      </c>
      <c r="B31" s="130" t="s">
        <v>10</v>
      </c>
      <c r="C31" s="7">
        <v>2170</v>
      </c>
      <c r="D31" s="7">
        <v>20</v>
      </c>
      <c r="E31" s="7">
        <v>10</v>
      </c>
      <c r="F31" s="40">
        <v>0.2</v>
      </c>
      <c r="G31" s="21">
        <v>712.39</v>
      </c>
      <c r="H31" s="7">
        <v>720.98</v>
      </c>
      <c r="I31" s="7">
        <v>712.4</v>
      </c>
      <c r="J31" s="7"/>
      <c r="K31" s="7"/>
      <c r="L31" s="7"/>
      <c r="M31" s="13"/>
      <c r="N31" s="21">
        <v>2.1518000000000002</v>
      </c>
      <c r="O31" s="7">
        <v>2.3923999999999999</v>
      </c>
      <c r="P31" s="7">
        <v>1.9970000000000001</v>
      </c>
      <c r="Q31" s="7"/>
      <c r="R31" s="7"/>
      <c r="S31" s="7"/>
      <c r="T31" s="13"/>
      <c r="U31" s="12">
        <f t="shared" ref="U31:U33" si="17">N31*2.27</f>
        <v>4.8845860000000005</v>
      </c>
      <c r="V31" s="6">
        <f t="shared" ref="V31:W33" si="18">O31*2.27</f>
        <v>5.4307479999999995</v>
      </c>
      <c r="W31" s="6">
        <f t="shared" si="18"/>
        <v>4.5331900000000003</v>
      </c>
      <c r="X31" s="6"/>
      <c r="Y31" s="6"/>
      <c r="Z31" s="22"/>
    </row>
    <row r="32" spans="1:26" x14ac:dyDescent="0.35">
      <c r="A32" s="134">
        <v>3</v>
      </c>
      <c r="B32" s="130" t="s">
        <v>10</v>
      </c>
      <c r="C32" s="7">
        <v>2170</v>
      </c>
      <c r="D32" s="7">
        <v>30</v>
      </c>
      <c r="E32" s="7">
        <v>10</v>
      </c>
      <c r="F32" s="40">
        <v>0.2</v>
      </c>
      <c r="G32" s="21">
        <v>717.27</v>
      </c>
      <c r="H32" s="7">
        <v>723.37</v>
      </c>
      <c r="I32" s="7">
        <v>717.87</v>
      </c>
      <c r="J32" s="7"/>
      <c r="K32" s="7"/>
      <c r="L32" s="7"/>
      <c r="M32" s="13"/>
      <c r="N32" s="21">
        <v>2.4460000000000002</v>
      </c>
      <c r="O32" s="7">
        <v>2.5651999999999999</v>
      </c>
      <c r="P32" s="7">
        <v>2.4922</v>
      </c>
      <c r="Q32" s="7"/>
      <c r="R32" s="7"/>
      <c r="S32" s="7"/>
      <c r="T32" s="13"/>
      <c r="U32" s="12">
        <f t="shared" si="17"/>
        <v>5.5524200000000006</v>
      </c>
      <c r="V32" s="6">
        <f t="shared" si="18"/>
        <v>5.8230040000000001</v>
      </c>
      <c r="W32" s="6">
        <f t="shared" si="18"/>
        <v>5.6572940000000003</v>
      </c>
      <c r="X32" s="6"/>
      <c r="Y32" s="6"/>
      <c r="Z32" s="22"/>
    </row>
    <row r="33" spans="1:47" ht="15" thickBot="1" x14ac:dyDescent="0.4">
      <c r="A33" s="135">
        <v>3</v>
      </c>
      <c r="B33" s="138" t="s">
        <v>10</v>
      </c>
      <c r="C33" s="105">
        <v>2170</v>
      </c>
      <c r="D33" s="105">
        <v>40</v>
      </c>
      <c r="E33" s="105">
        <v>10</v>
      </c>
      <c r="F33" s="106">
        <v>0.2</v>
      </c>
      <c r="G33" s="104">
        <v>715.61</v>
      </c>
      <c r="H33" s="105">
        <v>716.88</v>
      </c>
      <c r="I33" s="105">
        <v>716.13</v>
      </c>
      <c r="J33" s="105"/>
      <c r="K33" s="105"/>
      <c r="L33" s="105"/>
      <c r="M33" s="107"/>
      <c r="N33" s="104">
        <v>2.5499999999999998</v>
      </c>
      <c r="O33" s="105">
        <v>1.5669999999999999</v>
      </c>
      <c r="P33" s="105">
        <v>2.52</v>
      </c>
      <c r="Q33" s="105"/>
      <c r="R33" s="105"/>
      <c r="S33" s="105"/>
      <c r="T33" s="107"/>
      <c r="U33" s="108">
        <f t="shared" si="17"/>
        <v>5.7885</v>
      </c>
      <c r="V33" s="109">
        <f t="shared" si="18"/>
        <v>3.5570900000000001</v>
      </c>
      <c r="W33" s="109">
        <f t="shared" si="18"/>
        <v>5.7203999999999997</v>
      </c>
      <c r="X33" s="109"/>
      <c r="Y33" s="109"/>
      <c r="Z33" s="111"/>
    </row>
    <row r="34" spans="1:47" s="52" customFormat="1" x14ac:dyDescent="0.35">
      <c r="A34" s="133">
        <v>6</v>
      </c>
      <c r="B34" s="148" t="s">
        <v>10</v>
      </c>
      <c r="C34" s="146">
        <v>4164</v>
      </c>
      <c r="D34" s="90">
        <v>20</v>
      </c>
      <c r="E34" s="90">
        <v>10</v>
      </c>
      <c r="F34" s="115">
        <v>0.1</v>
      </c>
      <c r="G34" s="150">
        <v>720.43</v>
      </c>
      <c r="H34" s="113">
        <v>709.5</v>
      </c>
      <c r="I34" s="90">
        <v>719.78</v>
      </c>
      <c r="J34" s="90">
        <v>720.81</v>
      </c>
      <c r="K34" s="90">
        <v>723.63</v>
      </c>
      <c r="L34" s="90">
        <v>705.99</v>
      </c>
      <c r="M34" s="90"/>
      <c r="N34" s="90">
        <v>2.96</v>
      </c>
      <c r="O34" s="90">
        <v>3.4142999999999999</v>
      </c>
      <c r="P34" s="90">
        <v>3.2623000000000002</v>
      </c>
      <c r="Q34" s="90">
        <v>2.9</v>
      </c>
      <c r="R34" s="90">
        <v>2.98</v>
      </c>
      <c r="S34" s="90">
        <v>3.0049999999999999</v>
      </c>
      <c r="T34" s="115"/>
      <c r="U34" s="152">
        <f t="shared" ref="U34" si="19">N34*2.27</f>
        <v>6.7191999999999998</v>
      </c>
      <c r="V34" s="91">
        <f t="shared" ref="V34:W34" si="20">O34*2.27</f>
        <v>7.7504609999999996</v>
      </c>
      <c r="W34" s="91">
        <f t="shared" si="20"/>
        <v>7.4054210000000005</v>
      </c>
      <c r="X34" s="91">
        <f t="shared" ref="X34:X36" si="21">Q34*2.27</f>
        <v>6.5830000000000002</v>
      </c>
      <c r="Y34" s="91">
        <f t="shared" ref="Y34:Y35" si="22">R34*2.27</f>
        <v>6.7645999999999997</v>
      </c>
      <c r="Z34" s="92">
        <f t="shared" ref="Z34:Z35" si="23">S34*2.27</f>
        <v>6.8213499999999998</v>
      </c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</row>
    <row r="35" spans="1:47" s="52" customFormat="1" ht="15" thickBot="1" x14ac:dyDescent="0.4">
      <c r="A35" s="137">
        <v>4</v>
      </c>
      <c r="B35" s="149" t="s">
        <v>10</v>
      </c>
      <c r="C35" s="147">
        <v>4164</v>
      </c>
      <c r="D35" s="93">
        <v>30</v>
      </c>
      <c r="E35" s="93">
        <v>10</v>
      </c>
      <c r="F35" s="120">
        <v>0.1</v>
      </c>
      <c r="G35" s="151">
        <v>725</v>
      </c>
      <c r="H35" s="118">
        <v>714.32</v>
      </c>
      <c r="I35" s="93">
        <v>710.76</v>
      </c>
      <c r="J35" s="93">
        <v>705</v>
      </c>
      <c r="K35" s="93"/>
      <c r="L35" s="93"/>
      <c r="M35" s="93"/>
      <c r="N35" s="93">
        <v>2.38</v>
      </c>
      <c r="O35" s="93">
        <v>2.9851000000000001</v>
      </c>
      <c r="P35" s="93">
        <v>3.1126</v>
      </c>
      <c r="Q35" s="93">
        <v>2.7504</v>
      </c>
      <c r="R35" s="93"/>
      <c r="S35" s="93"/>
      <c r="T35" s="120"/>
      <c r="U35" s="153">
        <f t="shared" ref="U35" si="24">N35*2.27</f>
        <v>5.4025999999999996</v>
      </c>
      <c r="V35" s="94">
        <f t="shared" ref="V35:V36" si="25">O35*2.27</f>
        <v>6.7761770000000006</v>
      </c>
      <c r="W35" s="94">
        <f t="shared" ref="W35:W36" si="26">P35*2.27</f>
        <v>7.0656020000000002</v>
      </c>
      <c r="X35" s="94">
        <f t="shared" si="21"/>
        <v>6.2434079999999996</v>
      </c>
      <c r="Y35" s="94"/>
      <c r="Z35" s="95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</row>
    <row r="36" spans="1:47" x14ac:dyDescent="0.35">
      <c r="A36" s="136">
        <v>4</v>
      </c>
      <c r="B36" s="145" t="s">
        <v>10</v>
      </c>
      <c r="C36" s="75">
        <v>6015</v>
      </c>
      <c r="D36" s="75">
        <v>20</v>
      </c>
      <c r="E36" s="75">
        <v>10</v>
      </c>
      <c r="F36" s="73">
        <v>0.1</v>
      </c>
      <c r="G36" s="74">
        <v>727.72</v>
      </c>
      <c r="H36" s="75">
        <v>738.14</v>
      </c>
      <c r="I36" s="75">
        <v>724.38</v>
      </c>
      <c r="J36" s="75">
        <v>736.99</v>
      </c>
      <c r="K36" s="75"/>
      <c r="L36" s="75"/>
      <c r="M36" s="75"/>
      <c r="N36" s="75">
        <v>3.1185999999999998</v>
      </c>
      <c r="O36" s="75">
        <v>4</v>
      </c>
      <c r="P36" s="75">
        <v>3.177</v>
      </c>
      <c r="Q36" s="75">
        <v>3.79</v>
      </c>
      <c r="R36" s="75"/>
      <c r="S36" s="75"/>
      <c r="T36" s="73"/>
      <c r="U36" s="142">
        <f>N36*2.27</f>
        <v>7.0792219999999997</v>
      </c>
      <c r="V36" s="78">
        <f>O36*2.27</f>
        <v>9.08</v>
      </c>
      <c r="W36" s="78">
        <f t="shared" si="26"/>
        <v>7.2117900000000006</v>
      </c>
      <c r="X36" s="78">
        <f t="shared" si="21"/>
        <v>8.6033000000000008</v>
      </c>
      <c r="Y36" s="78"/>
      <c r="Z36" s="89"/>
    </row>
    <row r="37" spans="1:47" x14ac:dyDescent="0.35">
      <c r="A37" s="134">
        <v>4</v>
      </c>
      <c r="B37" s="140" t="s">
        <v>10</v>
      </c>
      <c r="C37" s="11">
        <v>6015</v>
      </c>
      <c r="D37" s="11">
        <v>30</v>
      </c>
      <c r="E37" s="11">
        <v>10</v>
      </c>
      <c r="F37" s="17">
        <v>0.1</v>
      </c>
      <c r="G37" s="25">
        <v>735.05</v>
      </c>
      <c r="H37" s="11">
        <v>751.42</v>
      </c>
      <c r="I37" s="11">
        <v>727.6</v>
      </c>
      <c r="J37" s="11">
        <v>753.75</v>
      </c>
      <c r="K37" s="11"/>
      <c r="L37" s="11"/>
      <c r="M37" s="11"/>
      <c r="N37" s="11">
        <v>3.9860000000000002</v>
      </c>
      <c r="O37" s="11">
        <v>4.5</v>
      </c>
      <c r="P37" s="11">
        <v>4.0606</v>
      </c>
      <c r="Q37" s="11">
        <v>3.93</v>
      </c>
      <c r="R37" s="11"/>
      <c r="S37" s="11"/>
      <c r="T37" s="17"/>
      <c r="U37" s="143">
        <f t="shared" ref="U37:U41" si="27">N37*2.27</f>
        <v>9.0482200000000006</v>
      </c>
      <c r="V37" s="10">
        <f t="shared" ref="V37:V41" si="28">O37*2.27</f>
        <v>10.215</v>
      </c>
      <c r="W37" s="10">
        <f t="shared" ref="W37:W41" si="29">P37*2.27</f>
        <v>9.2175620000000009</v>
      </c>
      <c r="X37" s="10">
        <f t="shared" ref="X37:X41" si="30">Q37*2.27</f>
        <v>8.9211000000000009</v>
      </c>
      <c r="Y37" s="10"/>
      <c r="Z37" s="26"/>
    </row>
    <row r="38" spans="1:47" x14ac:dyDescent="0.35">
      <c r="A38" s="134">
        <v>4</v>
      </c>
      <c r="B38" s="140" t="s">
        <v>10</v>
      </c>
      <c r="C38" s="11">
        <v>6015</v>
      </c>
      <c r="D38" s="11">
        <v>40</v>
      </c>
      <c r="E38" s="11">
        <v>10</v>
      </c>
      <c r="F38" s="17">
        <v>0.1</v>
      </c>
      <c r="G38" s="25">
        <v>729.44</v>
      </c>
      <c r="H38" s="11">
        <v>752.6</v>
      </c>
      <c r="I38" s="11">
        <v>724.1</v>
      </c>
      <c r="J38" s="11">
        <v>745.72</v>
      </c>
      <c r="K38" s="11"/>
      <c r="L38" s="11"/>
      <c r="M38" s="11"/>
      <c r="N38" s="11">
        <v>3.1945000000000001</v>
      </c>
      <c r="O38" s="11">
        <v>4.5999999999999996</v>
      </c>
      <c r="P38" s="11">
        <v>3.27</v>
      </c>
      <c r="Q38" s="11">
        <v>4.2759999999999998</v>
      </c>
      <c r="R38" s="11"/>
      <c r="S38" s="11"/>
      <c r="T38" s="17"/>
      <c r="U38" s="143">
        <f t="shared" si="27"/>
        <v>7.2515150000000004</v>
      </c>
      <c r="V38" s="10">
        <f t="shared" si="28"/>
        <v>10.441999999999998</v>
      </c>
      <c r="W38" s="10">
        <f t="shared" si="29"/>
        <v>7.4229000000000003</v>
      </c>
      <c r="X38" s="10">
        <f t="shared" si="30"/>
        <v>9.7065199999999994</v>
      </c>
      <c r="Y38" s="10"/>
      <c r="Z38" s="26"/>
    </row>
    <row r="39" spans="1:47" x14ac:dyDescent="0.35">
      <c r="A39" s="134">
        <v>2</v>
      </c>
      <c r="B39" s="140" t="s">
        <v>10</v>
      </c>
      <c r="C39" s="11">
        <v>6015</v>
      </c>
      <c r="D39" s="11">
        <v>20</v>
      </c>
      <c r="E39" s="11">
        <v>10</v>
      </c>
      <c r="F39" s="17">
        <v>0.2</v>
      </c>
      <c r="G39" s="25">
        <v>707</v>
      </c>
      <c r="H39" s="11">
        <v>717.76</v>
      </c>
      <c r="I39" s="11"/>
      <c r="J39" s="11"/>
      <c r="K39" s="11"/>
      <c r="L39" s="11"/>
      <c r="M39" s="11"/>
      <c r="N39" s="11">
        <v>2.2029999999999998</v>
      </c>
      <c r="O39" s="11">
        <v>2.2130999999999998</v>
      </c>
      <c r="P39" s="11"/>
      <c r="Q39" s="11"/>
      <c r="R39" s="11"/>
      <c r="S39" s="11"/>
      <c r="T39" s="17"/>
      <c r="U39" s="143">
        <f t="shared" si="27"/>
        <v>5.0008099999999995</v>
      </c>
      <c r="V39" s="10">
        <f t="shared" si="28"/>
        <v>5.0237369999999997</v>
      </c>
      <c r="W39" s="10"/>
      <c r="X39" s="10"/>
      <c r="Y39" s="10"/>
      <c r="Z39" s="26"/>
    </row>
    <row r="40" spans="1:47" x14ac:dyDescent="0.35">
      <c r="A40" s="134">
        <v>2</v>
      </c>
      <c r="B40" s="140" t="s">
        <v>10</v>
      </c>
      <c r="C40" s="11">
        <v>6015</v>
      </c>
      <c r="D40" s="11">
        <v>30</v>
      </c>
      <c r="E40" s="11">
        <v>10</v>
      </c>
      <c r="F40" s="17">
        <v>0.2</v>
      </c>
      <c r="G40" s="25">
        <v>728.94</v>
      </c>
      <c r="H40" s="11">
        <v>715.51</v>
      </c>
      <c r="I40" s="11"/>
      <c r="J40" s="11"/>
      <c r="K40" s="11"/>
      <c r="L40" s="11"/>
      <c r="M40" s="11"/>
      <c r="N40" s="11">
        <v>3.5270000000000001</v>
      </c>
      <c r="O40" s="11">
        <v>3.63</v>
      </c>
      <c r="P40" s="11"/>
      <c r="Q40" s="11"/>
      <c r="R40" s="11"/>
      <c r="S40" s="11"/>
      <c r="T40" s="17"/>
      <c r="U40" s="143">
        <f t="shared" si="27"/>
        <v>8.0062899999999999</v>
      </c>
      <c r="V40" s="10">
        <f t="shared" si="28"/>
        <v>8.2401</v>
      </c>
      <c r="W40" s="10"/>
      <c r="X40" s="10"/>
      <c r="Y40" s="10"/>
      <c r="Z40" s="26"/>
    </row>
    <row r="41" spans="1:47" ht="15" thickBot="1" x14ac:dyDescent="0.4">
      <c r="A41" s="137">
        <v>2</v>
      </c>
      <c r="B41" s="141" t="s">
        <v>10</v>
      </c>
      <c r="C41" s="19">
        <v>6015</v>
      </c>
      <c r="D41" s="19">
        <v>40</v>
      </c>
      <c r="E41" s="19">
        <v>10</v>
      </c>
      <c r="F41" s="20">
        <v>0.2</v>
      </c>
      <c r="G41" s="27">
        <v>725.33</v>
      </c>
      <c r="H41" s="19">
        <v>713.65</v>
      </c>
      <c r="I41" s="19"/>
      <c r="J41" s="19"/>
      <c r="K41" s="19"/>
      <c r="L41" s="19"/>
      <c r="M41" s="19"/>
      <c r="N41" s="19">
        <v>3.63</v>
      </c>
      <c r="O41" s="19">
        <v>3.13</v>
      </c>
      <c r="P41" s="19"/>
      <c r="Q41" s="19"/>
      <c r="R41" s="19"/>
      <c r="S41" s="19"/>
      <c r="T41" s="20"/>
      <c r="U41" s="144">
        <f t="shared" si="27"/>
        <v>8.2401</v>
      </c>
      <c r="V41" s="29">
        <f t="shared" si="28"/>
        <v>7.1051000000000002</v>
      </c>
      <c r="W41" s="29"/>
      <c r="X41" s="29"/>
      <c r="Y41" s="29"/>
      <c r="Z41" s="28"/>
    </row>
    <row r="42" spans="1:47" s="60" customFormat="1" x14ac:dyDescent="0.35">
      <c r="A42">
        <f>SUM(A2:A41)</f>
        <v>135</v>
      </c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</row>
    <row r="43" spans="1:47" x14ac:dyDescent="0.35">
      <c r="A43" s="60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60"/>
      <c r="V43" s="60"/>
    </row>
    <row r="44" spans="1:47" x14ac:dyDescent="0.35">
      <c r="A44" s="60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60"/>
      <c r="V44" s="60"/>
    </row>
    <row r="45" spans="1:47" x14ac:dyDescent="0.35">
      <c r="A45" s="60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60"/>
      <c r="V45" s="60"/>
    </row>
    <row r="46" spans="1:47" x14ac:dyDescent="0.35">
      <c r="A46" s="60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60"/>
      <c r="V46" s="60"/>
    </row>
    <row r="47" spans="1:47" x14ac:dyDescent="0.35">
      <c r="A47" s="60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60"/>
      <c r="V47" s="60"/>
    </row>
    <row r="48" spans="1:47" x14ac:dyDescent="0.35">
      <c r="A48" s="60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60"/>
      <c r="V48" s="60"/>
    </row>
    <row r="49" spans="1:22" x14ac:dyDescent="0.35">
      <c r="A49" s="60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60"/>
      <c r="V49" s="60"/>
    </row>
    <row r="50" spans="1:22" x14ac:dyDescent="0.35">
      <c r="A50" s="60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60"/>
      <c r="V50" s="60"/>
    </row>
    <row r="51" spans="1:22" x14ac:dyDescent="0.35">
      <c r="A51" s="60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60"/>
      <c r="V51" s="60"/>
    </row>
    <row r="52" spans="1:22" x14ac:dyDescent="0.35">
      <c r="A52" s="60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60"/>
      <c r="V52" s="60"/>
    </row>
    <row r="53" spans="1:22" x14ac:dyDescent="0.35">
      <c r="A53" s="60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60"/>
      <c r="V53" s="60"/>
    </row>
    <row r="54" spans="1:22" x14ac:dyDescent="0.35">
      <c r="A54" s="60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60"/>
      <c r="V54" s="60"/>
    </row>
    <row r="55" spans="1:22" x14ac:dyDescent="0.35">
      <c r="A55" s="60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60"/>
      <c r="V55" s="60"/>
    </row>
    <row r="56" spans="1:22" x14ac:dyDescent="0.35">
      <c r="A56" s="60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60"/>
      <c r="V56" s="60"/>
    </row>
    <row r="57" spans="1:22" x14ac:dyDescent="0.35">
      <c r="A57" s="60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60"/>
      <c r="V57" s="60"/>
    </row>
    <row r="58" spans="1:22" x14ac:dyDescent="0.35">
      <c r="A58" s="60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60"/>
      <c r="V58" s="60"/>
    </row>
    <row r="59" spans="1:22" x14ac:dyDescent="0.35">
      <c r="A59" s="60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60"/>
      <c r="V59" s="60"/>
    </row>
    <row r="60" spans="1:22" x14ac:dyDescent="0.35">
      <c r="A60" s="60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60"/>
      <c r="V60" s="60"/>
    </row>
    <row r="61" spans="1:22" x14ac:dyDescent="0.35">
      <c r="A61" s="60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60"/>
      <c r="V61" s="60"/>
    </row>
    <row r="62" spans="1:22" x14ac:dyDescent="0.35">
      <c r="A62" s="60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60"/>
      <c r="V62" s="60"/>
    </row>
    <row r="63" spans="1:22" x14ac:dyDescent="0.35">
      <c r="A63" s="60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60"/>
      <c r="V63" s="60"/>
    </row>
    <row r="64" spans="1:22" x14ac:dyDescent="0.35">
      <c r="A64" s="60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60"/>
      <c r="V64" s="60"/>
    </row>
    <row r="65" spans="1:22" x14ac:dyDescent="0.35">
      <c r="A65" s="60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60"/>
      <c r="V65" s="60"/>
    </row>
    <row r="66" spans="1:22" x14ac:dyDescent="0.35">
      <c r="A66" s="60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60"/>
      <c r="V66" s="60"/>
    </row>
    <row r="67" spans="1:22" x14ac:dyDescent="0.35">
      <c r="A67" s="60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60"/>
      <c r="V67" s="60"/>
    </row>
    <row r="68" spans="1:22" x14ac:dyDescent="0.35">
      <c r="A68" s="60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60"/>
      <c r="V68" s="60"/>
    </row>
    <row r="69" spans="1:22" x14ac:dyDescent="0.35">
      <c r="A69" s="60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60"/>
      <c r="V69" s="60"/>
    </row>
    <row r="70" spans="1:22" x14ac:dyDescent="0.35">
      <c r="A70" s="60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60"/>
      <c r="V70" s="60"/>
    </row>
    <row r="71" spans="1:22" x14ac:dyDescent="0.35">
      <c r="A71" s="60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60"/>
      <c r="V71" s="60"/>
    </row>
    <row r="72" spans="1:22" x14ac:dyDescent="0.35">
      <c r="A72" s="60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60"/>
      <c r="V72" s="60"/>
    </row>
    <row r="73" spans="1:22" x14ac:dyDescent="0.35">
      <c r="A73" s="60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60"/>
      <c r="V73" s="60"/>
    </row>
    <row r="74" spans="1:22" x14ac:dyDescent="0.35">
      <c r="A74" s="60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60"/>
      <c r="V74" s="60"/>
    </row>
    <row r="75" spans="1:22" x14ac:dyDescent="0.35">
      <c r="A75" s="60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60"/>
      <c r="V75" s="60"/>
    </row>
    <row r="76" spans="1:22" x14ac:dyDescent="0.35">
      <c r="A76" s="60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60"/>
      <c r="V76" s="60"/>
    </row>
    <row r="77" spans="1:22" x14ac:dyDescent="0.35">
      <c r="A77" s="60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60"/>
      <c r="V77" s="60"/>
    </row>
    <row r="78" spans="1:22" x14ac:dyDescent="0.35">
      <c r="A78" s="60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60"/>
      <c r="V78" s="60"/>
    </row>
    <row r="79" spans="1:22" x14ac:dyDescent="0.35">
      <c r="A79" s="60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60"/>
      <c r="V79" s="60"/>
    </row>
    <row r="80" spans="1:22" x14ac:dyDescent="0.35">
      <c r="A80" s="60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60"/>
      <c r="V80" s="60"/>
    </row>
    <row r="81" spans="1:22" x14ac:dyDescent="0.35">
      <c r="A81" s="60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60"/>
      <c r="V81" s="60"/>
    </row>
    <row r="82" spans="1:22" x14ac:dyDescent="0.35">
      <c r="A82" s="60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60"/>
      <c r="V82" s="60"/>
    </row>
    <row r="83" spans="1:22" x14ac:dyDescent="0.35">
      <c r="A83" s="60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60"/>
      <c r="V83" s="60"/>
    </row>
    <row r="84" spans="1:22" x14ac:dyDescent="0.35">
      <c r="A84" s="60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60"/>
      <c r="V84" s="60"/>
    </row>
    <row r="85" spans="1:22" x14ac:dyDescent="0.35">
      <c r="A85" s="60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60"/>
      <c r="V85" s="60"/>
    </row>
    <row r="86" spans="1:22" x14ac:dyDescent="0.35">
      <c r="A86" s="60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60"/>
      <c r="V86" s="60"/>
    </row>
    <row r="87" spans="1:22" x14ac:dyDescent="0.35">
      <c r="A87" s="60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60"/>
      <c r="V87" s="60"/>
    </row>
    <row r="88" spans="1:22" x14ac:dyDescent="0.35">
      <c r="A88" s="60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60"/>
      <c r="V88" s="60"/>
    </row>
    <row r="89" spans="1:22" x14ac:dyDescent="0.35">
      <c r="A89" s="60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60"/>
      <c r="V89" s="60"/>
    </row>
    <row r="90" spans="1:22" x14ac:dyDescent="0.35">
      <c r="A90" s="60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60"/>
      <c r="V90" s="60"/>
    </row>
    <row r="91" spans="1:22" x14ac:dyDescent="0.35">
      <c r="A91" s="60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60"/>
      <c r="V91" s="60"/>
    </row>
    <row r="92" spans="1:22" x14ac:dyDescent="0.35">
      <c r="A92" s="60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60"/>
      <c r="V92" s="60"/>
    </row>
    <row r="93" spans="1:22" x14ac:dyDescent="0.35">
      <c r="A93" s="60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60"/>
      <c r="V93" s="60"/>
    </row>
    <row r="94" spans="1:22" x14ac:dyDescent="0.35">
      <c r="A94" s="60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60"/>
      <c r="V94" s="60"/>
    </row>
    <row r="95" spans="1:22" x14ac:dyDescent="0.35">
      <c r="A95" s="60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60"/>
      <c r="V95" s="60"/>
    </row>
    <row r="96" spans="1:22" x14ac:dyDescent="0.35">
      <c r="A96" s="60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60"/>
      <c r="V96" s="60"/>
    </row>
    <row r="97" spans="1:22" x14ac:dyDescent="0.35">
      <c r="A97" s="60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60"/>
      <c r="V97" s="60"/>
    </row>
    <row r="98" spans="1:22" x14ac:dyDescent="0.35">
      <c r="A98" s="60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60"/>
      <c r="V98" s="60"/>
    </row>
    <row r="99" spans="1:22" x14ac:dyDescent="0.35">
      <c r="A99" s="60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60"/>
      <c r="V99" s="60"/>
    </row>
    <row r="100" spans="1:22" x14ac:dyDescent="0.35">
      <c r="A100" s="60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60"/>
      <c r="V100" s="60"/>
    </row>
    <row r="101" spans="1:22" x14ac:dyDescent="0.35">
      <c r="A101" s="60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60"/>
      <c r="V101" s="60"/>
    </row>
    <row r="102" spans="1:22" x14ac:dyDescent="0.35">
      <c r="A102" s="60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60"/>
      <c r="V102" s="60"/>
    </row>
    <row r="103" spans="1:22" x14ac:dyDescent="0.35">
      <c r="A103" s="60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60"/>
      <c r="V103" s="60"/>
    </row>
    <row r="104" spans="1:22" x14ac:dyDescent="0.35">
      <c r="A104" s="60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60"/>
      <c r="V104" s="60"/>
    </row>
    <row r="105" spans="1:22" x14ac:dyDescent="0.35">
      <c r="A105" s="60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60"/>
      <c r="V105" s="60"/>
    </row>
    <row r="106" spans="1:22" x14ac:dyDescent="0.35">
      <c r="A106" s="60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60"/>
      <c r="V106" s="60"/>
    </row>
    <row r="107" spans="1:22" x14ac:dyDescent="0.35">
      <c r="A107" s="60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60"/>
      <c r="V107" s="60"/>
    </row>
    <row r="108" spans="1:22" x14ac:dyDescent="0.35">
      <c r="A108" s="60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60"/>
      <c r="V108" s="60"/>
    </row>
    <row r="109" spans="1:22" x14ac:dyDescent="0.35">
      <c r="A109" s="60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60"/>
      <c r="V109" s="60"/>
    </row>
    <row r="110" spans="1:22" x14ac:dyDescent="0.35">
      <c r="A110" s="60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60"/>
      <c r="V110" s="60"/>
    </row>
    <row r="111" spans="1:22" x14ac:dyDescent="0.35">
      <c r="A111" s="60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60"/>
      <c r="V111" s="60"/>
    </row>
    <row r="112" spans="1:22" x14ac:dyDescent="0.35">
      <c r="A112" s="60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60"/>
      <c r="V112" s="60"/>
    </row>
    <row r="113" spans="1:22" x14ac:dyDescent="0.35">
      <c r="A113" s="60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60"/>
      <c r="V113" s="60"/>
    </row>
    <row r="114" spans="1:22" x14ac:dyDescent="0.35">
      <c r="A114" s="60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60"/>
      <c r="V114" s="60"/>
    </row>
    <row r="115" spans="1:22" x14ac:dyDescent="0.35">
      <c r="A115" s="60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60"/>
      <c r="V115" s="60"/>
    </row>
    <row r="116" spans="1:22" x14ac:dyDescent="0.35">
      <c r="A116" s="60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60"/>
      <c r="V116" s="60"/>
    </row>
    <row r="117" spans="1:22" x14ac:dyDescent="0.35">
      <c r="A117" s="60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60"/>
      <c r="V117" s="60"/>
    </row>
    <row r="118" spans="1:22" x14ac:dyDescent="0.35">
      <c r="A118" s="60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60"/>
      <c r="V118" s="60"/>
    </row>
    <row r="119" spans="1:22" x14ac:dyDescent="0.35">
      <c r="A119" s="60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60"/>
      <c r="V119" s="60"/>
    </row>
    <row r="120" spans="1:22" x14ac:dyDescent="0.35">
      <c r="A120" s="60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60"/>
      <c r="V120" s="60"/>
    </row>
    <row r="121" spans="1:22" x14ac:dyDescent="0.35">
      <c r="A121" s="60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60"/>
      <c r="V121" s="60"/>
    </row>
    <row r="122" spans="1:22" x14ac:dyDescent="0.35">
      <c r="A122" s="60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60"/>
      <c r="V122" s="60"/>
    </row>
    <row r="123" spans="1:22" x14ac:dyDescent="0.35">
      <c r="A123" s="60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60"/>
      <c r="V123" s="60"/>
    </row>
    <row r="124" spans="1:22" x14ac:dyDescent="0.35">
      <c r="A124" s="60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60"/>
      <c r="V124" s="60"/>
    </row>
    <row r="125" spans="1:22" x14ac:dyDescent="0.35">
      <c r="A125" s="60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60"/>
      <c r="V125" s="60"/>
    </row>
    <row r="126" spans="1:22" x14ac:dyDescent="0.35">
      <c r="A126" s="60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60"/>
      <c r="V126" s="60"/>
    </row>
    <row r="127" spans="1:22" x14ac:dyDescent="0.35">
      <c r="A127" s="60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60"/>
      <c r="V127" s="60"/>
    </row>
    <row r="128" spans="1:22" x14ac:dyDescent="0.35">
      <c r="A128" s="60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60"/>
      <c r="V128" s="60"/>
    </row>
    <row r="129" spans="1:22" x14ac:dyDescent="0.35">
      <c r="A129" s="60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60"/>
      <c r="V129" s="60"/>
    </row>
    <row r="130" spans="1:22" x14ac:dyDescent="0.35">
      <c r="A130" s="60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60"/>
      <c r="V130" s="60"/>
    </row>
    <row r="131" spans="1:22" x14ac:dyDescent="0.35">
      <c r="A131" s="60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60"/>
      <c r="V131" s="60"/>
    </row>
    <row r="132" spans="1:22" x14ac:dyDescent="0.35">
      <c r="A132" s="60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60"/>
      <c r="V132" s="60"/>
    </row>
    <row r="133" spans="1:22" x14ac:dyDescent="0.35">
      <c r="A133" s="60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60"/>
      <c r="V133" s="60"/>
    </row>
    <row r="134" spans="1:22" x14ac:dyDescent="0.35">
      <c r="A134" s="60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60"/>
      <c r="V134" s="60"/>
    </row>
    <row r="135" spans="1:22" x14ac:dyDescent="0.35">
      <c r="A135" s="60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60"/>
      <c r="V135" s="60"/>
    </row>
    <row r="136" spans="1:22" x14ac:dyDescent="0.35">
      <c r="A136" s="60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60"/>
      <c r="V136" s="60"/>
    </row>
    <row r="137" spans="1:22" x14ac:dyDescent="0.35">
      <c r="A137" s="60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60"/>
      <c r="V137" s="60"/>
    </row>
    <row r="138" spans="1:22" x14ac:dyDescent="0.35">
      <c r="A138" s="60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60"/>
      <c r="V138" s="60"/>
    </row>
    <row r="139" spans="1:22" x14ac:dyDescent="0.35">
      <c r="A139" s="60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60"/>
      <c r="V139" s="60"/>
    </row>
    <row r="140" spans="1:22" x14ac:dyDescent="0.35">
      <c r="A140" s="60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60"/>
      <c r="V140" s="60"/>
    </row>
    <row r="141" spans="1:22" x14ac:dyDescent="0.35">
      <c r="A141" s="60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60"/>
      <c r="V141" s="60"/>
    </row>
    <row r="142" spans="1:22" x14ac:dyDescent="0.35">
      <c r="A142" s="60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60"/>
      <c r="V142" s="60"/>
    </row>
    <row r="143" spans="1:22" x14ac:dyDescent="0.35">
      <c r="A143" s="60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60"/>
      <c r="V143" s="60"/>
    </row>
    <row r="144" spans="1:22" x14ac:dyDescent="0.35">
      <c r="A144" s="60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60"/>
      <c r="V144" s="60"/>
    </row>
    <row r="145" spans="1:22" x14ac:dyDescent="0.35">
      <c r="A145" s="60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60"/>
      <c r="V145" s="60"/>
    </row>
    <row r="146" spans="1:22" x14ac:dyDescent="0.35">
      <c r="A146" s="60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60"/>
      <c r="V146" s="60"/>
    </row>
    <row r="147" spans="1:22" x14ac:dyDescent="0.35">
      <c r="A147" s="60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60"/>
      <c r="V147" s="60"/>
    </row>
    <row r="148" spans="1:22" x14ac:dyDescent="0.35">
      <c r="A148" s="60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60"/>
      <c r="V148" s="60"/>
    </row>
    <row r="149" spans="1:22" x14ac:dyDescent="0.35">
      <c r="A149" s="60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60"/>
      <c r="V149" s="60"/>
    </row>
    <row r="150" spans="1:22" x14ac:dyDescent="0.35">
      <c r="A150" s="60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60"/>
      <c r="V150" s="60"/>
    </row>
    <row r="151" spans="1:22" x14ac:dyDescent="0.35">
      <c r="A151" s="60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60"/>
      <c r="V151" s="60"/>
    </row>
    <row r="152" spans="1:22" x14ac:dyDescent="0.35">
      <c r="A152" s="60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60"/>
      <c r="V152" s="60"/>
    </row>
    <row r="153" spans="1:22" x14ac:dyDescent="0.35">
      <c r="A153" s="60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60"/>
      <c r="V153" s="60"/>
    </row>
    <row r="154" spans="1:22" x14ac:dyDescent="0.35">
      <c r="A154" s="60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60"/>
      <c r="V154" s="60"/>
    </row>
    <row r="155" spans="1:22" x14ac:dyDescent="0.35">
      <c r="A155" s="60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60"/>
      <c r="V155" s="60"/>
    </row>
    <row r="156" spans="1:22" x14ac:dyDescent="0.35">
      <c r="A156" s="60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60"/>
      <c r="V156" s="60"/>
    </row>
    <row r="157" spans="1:22" x14ac:dyDescent="0.35">
      <c r="A157" s="60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60"/>
      <c r="V157" s="60"/>
    </row>
    <row r="158" spans="1:22" x14ac:dyDescent="0.35">
      <c r="A158" s="60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60"/>
      <c r="V158" s="60"/>
    </row>
    <row r="159" spans="1:22" x14ac:dyDescent="0.35">
      <c r="A159" s="60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60"/>
      <c r="V159" s="60"/>
    </row>
    <row r="160" spans="1:22" x14ac:dyDescent="0.35">
      <c r="A160" s="60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60"/>
      <c r="V160" s="60"/>
    </row>
    <row r="161" spans="1:22" x14ac:dyDescent="0.35">
      <c r="A161" s="60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60"/>
      <c r="V161" s="60"/>
    </row>
    <row r="162" spans="1:22" x14ac:dyDescent="0.35">
      <c r="A162" s="60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60"/>
      <c r="V162" s="60"/>
    </row>
    <row r="163" spans="1:22" x14ac:dyDescent="0.35">
      <c r="A163" s="60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60"/>
      <c r="V163" s="60"/>
    </row>
    <row r="164" spans="1:22" x14ac:dyDescent="0.35">
      <c r="A164" s="60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60"/>
      <c r="V164" s="60"/>
    </row>
    <row r="165" spans="1:22" x14ac:dyDescent="0.35">
      <c r="A165" s="60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60"/>
      <c r="V165" s="60"/>
    </row>
    <row r="166" spans="1:22" x14ac:dyDescent="0.35">
      <c r="A166" s="60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60"/>
      <c r="V166" s="60"/>
    </row>
    <row r="167" spans="1:22" x14ac:dyDescent="0.35">
      <c r="A167" s="60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60"/>
      <c r="V167" s="60"/>
    </row>
    <row r="168" spans="1:22" x14ac:dyDescent="0.35">
      <c r="A168" s="60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60"/>
      <c r="V168" s="60"/>
    </row>
    <row r="169" spans="1:22" x14ac:dyDescent="0.35">
      <c r="A169" s="60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60"/>
      <c r="V169" s="60"/>
    </row>
    <row r="170" spans="1:22" x14ac:dyDescent="0.35">
      <c r="A170" s="60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60"/>
      <c r="V170" s="60"/>
    </row>
    <row r="171" spans="1:22" x14ac:dyDescent="0.35">
      <c r="A171" s="60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60"/>
      <c r="V171" s="60"/>
    </row>
    <row r="172" spans="1:22" x14ac:dyDescent="0.35">
      <c r="A172" s="60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60"/>
      <c r="V172" s="60"/>
    </row>
    <row r="173" spans="1:22" x14ac:dyDescent="0.35">
      <c r="A173" s="60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60"/>
      <c r="V173" s="60"/>
    </row>
    <row r="174" spans="1:22" x14ac:dyDescent="0.35">
      <c r="A174" s="60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60"/>
      <c r="V174" s="60"/>
    </row>
    <row r="175" spans="1:22" x14ac:dyDescent="0.35">
      <c r="A175" s="60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60"/>
      <c r="V175" s="60"/>
    </row>
    <row r="176" spans="1:22" x14ac:dyDescent="0.35">
      <c r="A176" s="60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60"/>
      <c r="V176" s="60"/>
    </row>
    <row r="177" spans="1:22" x14ac:dyDescent="0.35">
      <c r="A177" s="60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60"/>
      <c r="V177" s="60"/>
    </row>
    <row r="178" spans="1:22" x14ac:dyDescent="0.35">
      <c r="A178" s="60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60"/>
      <c r="V178" s="60"/>
    </row>
    <row r="179" spans="1:22" x14ac:dyDescent="0.35">
      <c r="A179" s="60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60"/>
      <c r="V179" s="60"/>
    </row>
    <row r="180" spans="1:22" x14ac:dyDescent="0.35">
      <c r="A180" s="60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60"/>
      <c r="V180" s="60"/>
    </row>
    <row r="181" spans="1:22" x14ac:dyDescent="0.35">
      <c r="A181" s="60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60"/>
      <c r="V181" s="60"/>
    </row>
    <row r="182" spans="1:22" x14ac:dyDescent="0.35">
      <c r="A182" s="60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60"/>
      <c r="V182" s="60"/>
    </row>
    <row r="183" spans="1:22" x14ac:dyDescent="0.35">
      <c r="A183" s="60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60"/>
      <c r="V183" s="60"/>
    </row>
    <row r="184" spans="1:22" x14ac:dyDescent="0.35">
      <c r="A184" s="60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60"/>
      <c r="V184" s="60"/>
    </row>
    <row r="185" spans="1:22" x14ac:dyDescent="0.35">
      <c r="A185" s="60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60"/>
      <c r="V185" s="60"/>
    </row>
    <row r="186" spans="1:22" x14ac:dyDescent="0.35">
      <c r="A186" s="60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60"/>
      <c r="V186" s="60"/>
    </row>
    <row r="187" spans="1:22" x14ac:dyDescent="0.35">
      <c r="A187" s="60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60"/>
      <c r="V187" s="60"/>
    </row>
    <row r="188" spans="1:22" x14ac:dyDescent="0.35">
      <c r="A188" s="60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60"/>
      <c r="V188" s="60"/>
    </row>
    <row r="189" spans="1:22" x14ac:dyDescent="0.35">
      <c r="A189" s="60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60"/>
      <c r="V189" s="60"/>
    </row>
    <row r="190" spans="1:22" x14ac:dyDescent="0.35">
      <c r="A190" s="60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60"/>
      <c r="V190" s="60"/>
    </row>
    <row r="191" spans="1:22" x14ac:dyDescent="0.35">
      <c r="A191" s="60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60"/>
      <c r="V191" s="60"/>
    </row>
    <row r="192" spans="1:22" x14ac:dyDescent="0.35">
      <c r="A192" s="60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60"/>
      <c r="V192" s="60"/>
    </row>
    <row r="193" spans="1:22" x14ac:dyDescent="0.35">
      <c r="A193" s="60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60"/>
      <c r="V193" s="60"/>
    </row>
    <row r="194" spans="1:22" x14ac:dyDescent="0.35">
      <c r="A194" s="60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60"/>
      <c r="V194" s="60"/>
    </row>
    <row r="195" spans="1:22" x14ac:dyDescent="0.35">
      <c r="A195" s="60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60"/>
      <c r="V195" s="60"/>
    </row>
    <row r="196" spans="1:22" x14ac:dyDescent="0.35">
      <c r="A196" s="60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60"/>
      <c r="V196" s="60"/>
    </row>
    <row r="197" spans="1:22" x14ac:dyDescent="0.35">
      <c r="A197" s="60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60"/>
      <c r="V197" s="60"/>
    </row>
    <row r="198" spans="1:22" x14ac:dyDescent="0.35">
      <c r="A198" s="60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60"/>
      <c r="V198" s="60"/>
    </row>
    <row r="199" spans="1:22" x14ac:dyDescent="0.35">
      <c r="A199" s="60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60"/>
      <c r="V199" s="60"/>
    </row>
    <row r="200" spans="1:22" x14ac:dyDescent="0.35">
      <c r="A200" s="60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60"/>
      <c r="V200" s="60"/>
    </row>
    <row r="201" spans="1:22" x14ac:dyDescent="0.35">
      <c r="A201" s="60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60"/>
      <c r="V201" s="60"/>
    </row>
    <row r="202" spans="1:22" x14ac:dyDescent="0.35">
      <c r="A202" s="60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60"/>
      <c r="V202" s="60"/>
    </row>
    <row r="203" spans="1:22" x14ac:dyDescent="0.35">
      <c r="A203" s="60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60"/>
      <c r="V203" s="60"/>
    </row>
    <row r="204" spans="1:22" x14ac:dyDescent="0.35">
      <c r="A204" s="60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60"/>
      <c r="V204" s="60"/>
    </row>
    <row r="205" spans="1:22" x14ac:dyDescent="0.35">
      <c r="A205" s="60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60"/>
      <c r="V205" s="60"/>
    </row>
    <row r="206" spans="1:22" x14ac:dyDescent="0.35">
      <c r="A206" s="60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60"/>
      <c r="V206" s="60"/>
    </row>
    <row r="207" spans="1:22" x14ac:dyDescent="0.35">
      <c r="A207" s="60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60"/>
      <c r="V207" s="60"/>
    </row>
    <row r="208" spans="1:22" x14ac:dyDescent="0.35">
      <c r="A208" s="60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60"/>
      <c r="V208" s="60"/>
    </row>
    <row r="209" spans="1:22" x14ac:dyDescent="0.35">
      <c r="A209" s="60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60"/>
      <c r="V209" s="60"/>
    </row>
    <row r="210" spans="1:22" x14ac:dyDescent="0.35">
      <c r="A210" s="60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60"/>
      <c r="V210" s="60"/>
    </row>
    <row r="211" spans="1:22" x14ac:dyDescent="0.35">
      <c r="A211" s="60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60"/>
      <c r="V211" s="60"/>
    </row>
    <row r="212" spans="1:22" x14ac:dyDescent="0.35">
      <c r="A212" s="60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60"/>
      <c r="V212" s="60"/>
    </row>
    <row r="213" spans="1:22" x14ac:dyDescent="0.35">
      <c r="A213" s="60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60"/>
      <c r="V213" s="60"/>
    </row>
    <row r="214" spans="1:22" x14ac:dyDescent="0.35">
      <c r="A214" s="60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60"/>
      <c r="V214" s="60"/>
    </row>
    <row r="215" spans="1:22" x14ac:dyDescent="0.35">
      <c r="A215" s="60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60"/>
      <c r="V215" s="60"/>
    </row>
    <row r="216" spans="1:22" x14ac:dyDescent="0.35">
      <c r="A216" s="60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60"/>
      <c r="V216" s="60"/>
    </row>
    <row r="217" spans="1:22" x14ac:dyDescent="0.35">
      <c r="A217" s="60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60"/>
      <c r="V217" s="60"/>
    </row>
    <row r="218" spans="1:22" x14ac:dyDescent="0.35">
      <c r="A218" s="60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60"/>
      <c r="V218" s="60"/>
    </row>
    <row r="219" spans="1:22" x14ac:dyDescent="0.35">
      <c r="A219" s="60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60"/>
      <c r="V219" s="60"/>
    </row>
    <row r="220" spans="1:22" x14ac:dyDescent="0.35">
      <c r="A220" s="60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60"/>
      <c r="V220" s="60"/>
    </row>
    <row r="221" spans="1:22" x14ac:dyDescent="0.35">
      <c r="A221" s="60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60"/>
      <c r="V221" s="60"/>
    </row>
    <row r="222" spans="1:22" x14ac:dyDescent="0.35">
      <c r="A222" s="60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60"/>
      <c r="V222" s="60"/>
    </row>
    <row r="223" spans="1:22" x14ac:dyDescent="0.35">
      <c r="A223" s="60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60"/>
      <c r="V223" s="60"/>
    </row>
    <row r="224" spans="1:22" x14ac:dyDescent="0.35">
      <c r="A224" s="60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60"/>
      <c r="V224" s="60"/>
    </row>
    <row r="225" spans="1:22" x14ac:dyDescent="0.35">
      <c r="A225" s="60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60"/>
      <c r="V225" s="60"/>
    </row>
    <row r="226" spans="1:22" x14ac:dyDescent="0.35">
      <c r="A226" s="60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60"/>
      <c r="V226" s="60"/>
    </row>
    <row r="227" spans="1:22" x14ac:dyDescent="0.35">
      <c r="A227" s="60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60"/>
      <c r="V227" s="60"/>
    </row>
    <row r="228" spans="1:22" x14ac:dyDescent="0.35">
      <c r="A228" s="60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60"/>
      <c r="V228" s="60"/>
    </row>
    <row r="229" spans="1:22" x14ac:dyDescent="0.35">
      <c r="A229" s="60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60"/>
      <c r="V229" s="60"/>
    </row>
    <row r="230" spans="1:22" x14ac:dyDescent="0.35">
      <c r="A230" s="60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60"/>
      <c r="V230" s="60"/>
    </row>
    <row r="231" spans="1:22" x14ac:dyDescent="0.35">
      <c r="A231" s="60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60"/>
      <c r="V231" s="60"/>
    </row>
    <row r="232" spans="1:22" x14ac:dyDescent="0.35">
      <c r="A232" s="60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60"/>
      <c r="V232" s="60"/>
    </row>
    <row r="233" spans="1:22" x14ac:dyDescent="0.35">
      <c r="A233" s="60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60"/>
      <c r="V233" s="60"/>
    </row>
    <row r="234" spans="1:22" x14ac:dyDescent="0.35">
      <c r="A234" s="60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60"/>
      <c r="V234" s="60"/>
    </row>
    <row r="235" spans="1:22" x14ac:dyDescent="0.35">
      <c r="A235" s="60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60"/>
      <c r="V235" s="60"/>
    </row>
    <row r="236" spans="1:22" x14ac:dyDescent="0.35">
      <c r="A236" s="60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60"/>
      <c r="V236" s="60"/>
    </row>
    <row r="237" spans="1:22" x14ac:dyDescent="0.35">
      <c r="A237" s="60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60"/>
      <c r="V237" s="60"/>
    </row>
    <row r="238" spans="1:22" x14ac:dyDescent="0.35">
      <c r="A238" s="60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60"/>
      <c r="V238" s="60"/>
    </row>
    <row r="239" spans="1:22" x14ac:dyDescent="0.35">
      <c r="A239" s="60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60"/>
      <c r="V239" s="60"/>
    </row>
    <row r="240" spans="1:22" x14ac:dyDescent="0.35">
      <c r="A240" s="60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60"/>
      <c r="V240" s="60"/>
    </row>
    <row r="241" spans="1:22" x14ac:dyDescent="0.35">
      <c r="A241" s="60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60"/>
      <c r="V241" s="60"/>
    </row>
    <row r="242" spans="1:22" x14ac:dyDescent="0.35">
      <c r="A242" s="60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60"/>
      <c r="V242" s="60"/>
    </row>
    <row r="243" spans="1:22" x14ac:dyDescent="0.35">
      <c r="A243" s="60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60"/>
      <c r="V243" s="60"/>
    </row>
    <row r="244" spans="1:22" x14ac:dyDescent="0.35">
      <c r="A244" s="60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60"/>
      <c r="V244" s="60"/>
    </row>
    <row r="245" spans="1:22" x14ac:dyDescent="0.35">
      <c r="A245" s="60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60"/>
      <c r="V245" s="60"/>
    </row>
    <row r="246" spans="1:22" x14ac:dyDescent="0.35">
      <c r="A246" s="60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60"/>
      <c r="V246" s="60"/>
    </row>
    <row r="247" spans="1:22" x14ac:dyDescent="0.35">
      <c r="A247" s="60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60"/>
      <c r="V247" s="60"/>
    </row>
    <row r="248" spans="1:22" x14ac:dyDescent="0.35">
      <c r="A248" s="60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60"/>
      <c r="V248" s="60"/>
    </row>
    <row r="249" spans="1:22" x14ac:dyDescent="0.35">
      <c r="A249" s="60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60"/>
      <c r="V249" s="60"/>
    </row>
    <row r="250" spans="1:22" x14ac:dyDescent="0.35">
      <c r="A250" s="60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60"/>
      <c r="V250" s="60"/>
    </row>
    <row r="251" spans="1:22" x14ac:dyDescent="0.35">
      <c r="A251" s="60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60"/>
      <c r="V251" s="60"/>
    </row>
    <row r="252" spans="1:22" x14ac:dyDescent="0.35">
      <c r="A252" s="60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60"/>
      <c r="V252" s="60"/>
    </row>
    <row r="253" spans="1:22" x14ac:dyDescent="0.35">
      <c r="A253" s="60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60"/>
      <c r="V253" s="60"/>
    </row>
    <row r="254" spans="1:22" x14ac:dyDescent="0.35">
      <c r="A254" s="60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60"/>
      <c r="V254" s="60"/>
    </row>
    <row r="255" spans="1:22" x14ac:dyDescent="0.35">
      <c r="A255" s="60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60"/>
      <c r="V255" s="60"/>
    </row>
    <row r="256" spans="1:22" x14ac:dyDescent="0.35">
      <c r="A256" s="60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60"/>
      <c r="V256" s="60"/>
    </row>
    <row r="257" spans="1:22" x14ac:dyDescent="0.35">
      <c r="A257" s="60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60"/>
      <c r="V257" s="60"/>
    </row>
    <row r="258" spans="1:22" x14ac:dyDescent="0.35">
      <c r="A258" s="60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60"/>
      <c r="V258" s="60"/>
    </row>
    <row r="259" spans="1:22" x14ac:dyDescent="0.35">
      <c r="A259" s="60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60"/>
      <c r="V259" s="60"/>
    </row>
    <row r="260" spans="1:22" x14ac:dyDescent="0.35">
      <c r="A260" s="60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60"/>
      <c r="V260" s="60"/>
    </row>
    <row r="261" spans="1:22" x14ac:dyDescent="0.35">
      <c r="A261" s="60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60"/>
      <c r="V261" s="60"/>
    </row>
    <row r="262" spans="1:22" x14ac:dyDescent="0.35">
      <c r="A262" s="60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60"/>
      <c r="V262" s="60"/>
    </row>
    <row r="263" spans="1:22" x14ac:dyDescent="0.35">
      <c r="A263" s="60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60"/>
      <c r="V263" s="60"/>
    </row>
    <row r="264" spans="1:22" x14ac:dyDescent="0.35">
      <c r="A264" s="60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60"/>
      <c r="V264" s="60"/>
    </row>
    <row r="265" spans="1:22" x14ac:dyDescent="0.35">
      <c r="A265" s="60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60"/>
      <c r="V265" s="60"/>
    </row>
    <row r="266" spans="1:22" x14ac:dyDescent="0.35">
      <c r="A266" s="60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60"/>
      <c r="V266" s="60"/>
    </row>
    <row r="267" spans="1:22" x14ac:dyDescent="0.35">
      <c r="A267" s="60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60"/>
      <c r="V267" s="60"/>
    </row>
    <row r="268" spans="1:22" x14ac:dyDescent="0.35">
      <c r="A268" s="60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60"/>
      <c r="V268" s="60"/>
    </row>
    <row r="269" spans="1:22" x14ac:dyDescent="0.35">
      <c r="A269" s="60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60"/>
      <c r="V269" s="60"/>
    </row>
    <row r="270" spans="1:22" x14ac:dyDescent="0.35">
      <c r="A270" s="60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60"/>
      <c r="V270" s="60"/>
    </row>
    <row r="271" spans="1:22" x14ac:dyDescent="0.35">
      <c r="A271" s="60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60"/>
      <c r="V271" s="60"/>
    </row>
    <row r="272" spans="1:22" x14ac:dyDescent="0.35">
      <c r="A272" s="60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60"/>
      <c r="V272" s="60"/>
    </row>
    <row r="273" spans="1:22" x14ac:dyDescent="0.35">
      <c r="A273" s="60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60"/>
      <c r="V273" s="60"/>
    </row>
    <row r="274" spans="1:22" x14ac:dyDescent="0.35">
      <c r="A274" s="60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60"/>
      <c r="V274" s="60"/>
    </row>
    <row r="275" spans="1:22" x14ac:dyDescent="0.35">
      <c r="A275" s="60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60"/>
      <c r="V275" s="60"/>
    </row>
    <row r="276" spans="1:22" x14ac:dyDescent="0.35">
      <c r="A276" s="60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60"/>
      <c r="V276" s="60"/>
    </row>
    <row r="277" spans="1:22" x14ac:dyDescent="0.35">
      <c r="A277" s="60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60"/>
      <c r="V277" s="60"/>
    </row>
    <row r="278" spans="1:22" x14ac:dyDescent="0.35">
      <c r="A278" s="60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60"/>
      <c r="V278" s="60"/>
    </row>
    <row r="279" spans="1:22" x14ac:dyDescent="0.35">
      <c r="A279" s="60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60"/>
      <c r="V279" s="60"/>
    </row>
    <row r="280" spans="1:22" x14ac:dyDescent="0.35">
      <c r="A280" s="60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60"/>
      <c r="V280" s="60"/>
    </row>
    <row r="281" spans="1:22" x14ac:dyDescent="0.35">
      <c r="A281" s="60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60"/>
      <c r="V281" s="60"/>
    </row>
    <row r="282" spans="1:22" x14ac:dyDescent="0.35">
      <c r="A282" s="60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60"/>
      <c r="V282" s="60"/>
    </row>
    <row r="283" spans="1:22" x14ac:dyDescent="0.35">
      <c r="A283" s="60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60"/>
      <c r="V283" s="60"/>
    </row>
    <row r="284" spans="1:22" x14ac:dyDescent="0.35">
      <c r="A284" s="60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60"/>
      <c r="V284" s="60"/>
    </row>
    <row r="285" spans="1:22" x14ac:dyDescent="0.35">
      <c r="A285" s="60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60"/>
      <c r="V285" s="60"/>
    </row>
    <row r="286" spans="1:22" x14ac:dyDescent="0.35">
      <c r="A286" s="60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60"/>
      <c r="V286" s="60"/>
    </row>
    <row r="287" spans="1:22" x14ac:dyDescent="0.35">
      <c r="A287" s="60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60"/>
      <c r="V287" s="60"/>
    </row>
    <row r="288" spans="1:22" x14ac:dyDescent="0.35">
      <c r="A288" s="60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60"/>
      <c r="V288" s="60"/>
    </row>
    <row r="289" spans="1:22" x14ac:dyDescent="0.35">
      <c r="A289" s="60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60"/>
      <c r="V289" s="60"/>
    </row>
    <row r="290" spans="1:22" x14ac:dyDescent="0.35">
      <c r="A290" s="60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60"/>
      <c r="V290" s="60"/>
    </row>
    <row r="291" spans="1:22" x14ac:dyDescent="0.35">
      <c r="A291" s="60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60"/>
      <c r="V291" s="60"/>
    </row>
    <row r="292" spans="1:22" x14ac:dyDescent="0.35">
      <c r="A292" s="60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60"/>
      <c r="V292" s="60"/>
    </row>
    <row r="293" spans="1:22" x14ac:dyDescent="0.35">
      <c r="A293" s="60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60"/>
      <c r="V293" s="60"/>
    </row>
    <row r="294" spans="1:22" x14ac:dyDescent="0.35">
      <c r="A294" s="60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60"/>
      <c r="V294" s="60"/>
    </row>
    <row r="295" spans="1:22" x14ac:dyDescent="0.35">
      <c r="A295" s="60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60"/>
      <c r="V295" s="60"/>
    </row>
    <row r="296" spans="1:22" x14ac:dyDescent="0.35">
      <c r="A296" s="60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60"/>
      <c r="V296" s="60"/>
    </row>
    <row r="297" spans="1:22" x14ac:dyDescent="0.35">
      <c r="A297" s="60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60"/>
      <c r="V297" s="60"/>
    </row>
    <row r="298" spans="1:22" x14ac:dyDescent="0.35">
      <c r="A298" s="60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60"/>
      <c r="V298" s="60"/>
    </row>
    <row r="299" spans="1:22" x14ac:dyDescent="0.35">
      <c r="A299" s="60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60"/>
      <c r="V299" s="60"/>
    </row>
    <row r="300" spans="1:22" x14ac:dyDescent="0.35">
      <c r="A300" s="60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60"/>
      <c r="V300" s="60"/>
    </row>
    <row r="301" spans="1:22" x14ac:dyDescent="0.35">
      <c r="A301" s="60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60"/>
      <c r="V301" s="60"/>
    </row>
    <row r="302" spans="1:22" x14ac:dyDescent="0.35">
      <c r="A302" s="60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60"/>
      <c r="V302" s="60"/>
    </row>
    <row r="303" spans="1:22" x14ac:dyDescent="0.35">
      <c r="A303" s="60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60"/>
      <c r="V303" s="60"/>
    </row>
    <row r="304" spans="1:22" x14ac:dyDescent="0.35">
      <c r="A304" s="60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60"/>
      <c r="V304" s="60"/>
    </row>
    <row r="305" spans="1:22" x14ac:dyDescent="0.35">
      <c r="A305" s="60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60"/>
      <c r="V305" s="60"/>
    </row>
    <row r="306" spans="1:22" x14ac:dyDescent="0.35">
      <c r="A306" s="60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60"/>
      <c r="V306" s="60"/>
    </row>
    <row r="307" spans="1:22" x14ac:dyDescent="0.35">
      <c r="A307" s="60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60"/>
      <c r="V307" s="60"/>
    </row>
    <row r="308" spans="1:22" x14ac:dyDescent="0.35">
      <c r="A308" s="60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60"/>
      <c r="V308" s="60"/>
    </row>
    <row r="309" spans="1:22" x14ac:dyDescent="0.35">
      <c r="A309" s="60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60"/>
      <c r="V309" s="60"/>
    </row>
    <row r="310" spans="1:22" x14ac:dyDescent="0.35">
      <c r="A310" s="60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60"/>
      <c r="V310" s="60"/>
    </row>
    <row r="311" spans="1:22" x14ac:dyDescent="0.35">
      <c r="A311" s="60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60"/>
      <c r="V311" s="60"/>
    </row>
    <row r="312" spans="1:22" x14ac:dyDescent="0.35">
      <c r="A312" s="60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60"/>
      <c r="V312" s="60"/>
    </row>
    <row r="313" spans="1:22" x14ac:dyDescent="0.35">
      <c r="A313" s="60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60"/>
      <c r="V313" s="60"/>
    </row>
    <row r="314" spans="1:22" x14ac:dyDescent="0.35">
      <c r="A314" s="60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60"/>
      <c r="V314" s="60"/>
    </row>
    <row r="315" spans="1:22" x14ac:dyDescent="0.35">
      <c r="A315" s="60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60"/>
      <c r="V315" s="60"/>
    </row>
    <row r="316" spans="1:22" x14ac:dyDescent="0.35">
      <c r="A316" s="60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60"/>
      <c r="V316" s="60"/>
    </row>
    <row r="317" spans="1:22" x14ac:dyDescent="0.35">
      <c r="A317" s="60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60"/>
      <c r="V317" s="60"/>
    </row>
    <row r="318" spans="1:22" x14ac:dyDescent="0.35">
      <c r="A318" s="60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60"/>
      <c r="V318" s="60"/>
    </row>
    <row r="319" spans="1:22" x14ac:dyDescent="0.35">
      <c r="A319" s="60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60"/>
      <c r="V319" s="60"/>
    </row>
    <row r="320" spans="1:22" x14ac:dyDescent="0.35">
      <c r="A320" s="60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60"/>
      <c r="V320" s="60"/>
    </row>
    <row r="321" spans="1:22" x14ac:dyDescent="0.35">
      <c r="A321" s="60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60"/>
      <c r="V321" s="60"/>
    </row>
    <row r="322" spans="1:22" x14ac:dyDescent="0.35">
      <c r="A322" s="60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60"/>
      <c r="V322" s="60"/>
    </row>
    <row r="323" spans="1:22" x14ac:dyDescent="0.35">
      <c r="A323" s="60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60"/>
      <c r="V323" s="60"/>
    </row>
    <row r="324" spans="1:22" x14ac:dyDescent="0.35">
      <c r="A324" s="60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60"/>
      <c r="V324" s="60"/>
    </row>
    <row r="325" spans="1:22" x14ac:dyDescent="0.35">
      <c r="A325" s="60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60"/>
      <c r="V325" s="60"/>
    </row>
    <row r="326" spans="1:22" x14ac:dyDescent="0.35">
      <c r="A326" s="60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60"/>
      <c r="V326" s="60"/>
    </row>
    <row r="327" spans="1:22" x14ac:dyDescent="0.35">
      <c r="A327" s="60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60"/>
      <c r="V327" s="60"/>
    </row>
    <row r="328" spans="1:22" x14ac:dyDescent="0.35">
      <c r="A328" s="60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60"/>
      <c r="V328" s="60"/>
    </row>
    <row r="329" spans="1:22" x14ac:dyDescent="0.35">
      <c r="A329" s="60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60"/>
      <c r="V329" s="60"/>
    </row>
    <row r="330" spans="1:22" x14ac:dyDescent="0.35">
      <c r="A330" s="60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60"/>
      <c r="V330" s="60"/>
    </row>
    <row r="331" spans="1:22" x14ac:dyDescent="0.35">
      <c r="A331" s="60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60"/>
      <c r="V331" s="60"/>
    </row>
    <row r="332" spans="1:22" x14ac:dyDescent="0.35">
      <c r="A332" s="60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60"/>
      <c r="V332" s="60"/>
    </row>
    <row r="333" spans="1:22" x14ac:dyDescent="0.35">
      <c r="A333" s="60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60"/>
      <c r="V333" s="60"/>
    </row>
    <row r="334" spans="1:22" x14ac:dyDescent="0.35">
      <c r="A334" s="60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60"/>
      <c r="V334" s="60"/>
    </row>
    <row r="335" spans="1:22" x14ac:dyDescent="0.35">
      <c r="A335" s="60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60"/>
      <c r="V335" s="60"/>
    </row>
    <row r="336" spans="1:22" x14ac:dyDescent="0.35">
      <c r="A336" s="60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60"/>
      <c r="V336" s="60"/>
    </row>
    <row r="337" spans="1:22" x14ac:dyDescent="0.35">
      <c r="A337" s="60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60"/>
      <c r="V337" s="60"/>
    </row>
    <row r="338" spans="1:22" x14ac:dyDescent="0.35">
      <c r="A338" s="60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60"/>
      <c r="V338" s="60"/>
    </row>
    <row r="339" spans="1:22" x14ac:dyDescent="0.35">
      <c r="A339" s="60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60"/>
      <c r="V339" s="60"/>
    </row>
    <row r="340" spans="1:22" x14ac:dyDescent="0.35">
      <c r="A340" s="60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60"/>
      <c r="V340" s="60"/>
    </row>
    <row r="341" spans="1:22" x14ac:dyDescent="0.35">
      <c r="A341" s="60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60"/>
      <c r="V341" s="60"/>
    </row>
    <row r="342" spans="1:22" x14ac:dyDescent="0.35">
      <c r="A342" s="60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60"/>
      <c r="V342" s="60"/>
    </row>
    <row r="343" spans="1:22" x14ac:dyDescent="0.35">
      <c r="A343" s="60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60"/>
      <c r="V343" s="60"/>
    </row>
    <row r="344" spans="1:22" x14ac:dyDescent="0.35">
      <c r="A344" s="60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60"/>
      <c r="V344" s="60"/>
    </row>
    <row r="345" spans="1:22" x14ac:dyDescent="0.35">
      <c r="A345" s="60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60"/>
      <c r="V345" s="60"/>
    </row>
    <row r="346" spans="1:22" x14ac:dyDescent="0.35">
      <c r="A346" s="60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60"/>
      <c r="V346" s="60"/>
    </row>
    <row r="347" spans="1:22" x14ac:dyDescent="0.35">
      <c r="A347" s="60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60"/>
      <c r="V347" s="60"/>
    </row>
    <row r="348" spans="1:22" x14ac:dyDescent="0.35">
      <c r="A348" s="60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60"/>
      <c r="V348" s="60"/>
    </row>
    <row r="349" spans="1:22" x14ac:dyDescent="0.35">
      <c r="A349" s="60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60"/>
      <c r="V349" s="60"/>
    </row>
    <row r="350" spans="1:22" x14ac:dyDescent="0.35">
      <c r="A350" s="60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60"/>
      <c r="V350" s="60"/>
    </row>
    <row r="351" spans="1:22" x14ac:dyDescent="0.35">
      <c r="A351" s="60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60"/>
      <c r="V351" s="60"/>
    </row>
    <row r="352" spans="1:22" x14ac:dyDescent="0.35">
      <c r="A352" s="60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60"/>
      <c r="V352" s="60"/>
    </row>
    <row r="353" spans="1:22" x14ac:dyDescent="0.35">
      <c r="A353" s="60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60"/>
      <c r="V353" s="60"/>
    </row>
    <row r="354" spans="1:22" x14ac:dyDescent="0.35">
      <c r="A354" s="60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60"/>
      <c r="V354" s="60"/>
    </row>
    <row r="355" spans="1:22" x14ac:dyDescent="0.35">
      <c r="A355" s="60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60"/>
      <c r="V355" s="60"/>
    </row>
    <row r="356" spans="1:22" x14ac:dyDescent="0.35">
      <c r="A356" s="60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60"/>
      <c r="V356" s="60"/>
    </row>
    <row r="357" spans="1:22" x14ac:dyDescent="0.35">
      <c r="A357" s="60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60"/>
      <c r="V357" s="60"/>
    </row>
    <row r="358" spans="1:22" x14ac:dyDescent="0.35">
      <c r="A358" s="60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60"/>
      <c r="V358" s="60"/>
    </row>
    <row r="359" spans="1:22" x14ac:dyDescent="0.35">
      <c r="A359" s="60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60"/>
      <c r="V359" s="60"/>
    </row>
    <row r="360" spans="1:22" x14ac:dyDescent="0.35">
      <c r="A360" s="60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60"/>
      <c r="V360" s="60"/>
    </row>
    <row r="361" spans="1:22" x14ac:dyDescent="0.35">
      <c r="A361" s="60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60"/>
      <c r="V361" s="60"/>
    </row>
    <row r="362" spans="1:22" x14ac:dyDescent="0.35">
      <c r="A362" s="60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60"/>
      <c r="V362" s="60"/>
    </row>
    <row r="363" spans="1:22" x14ac:dyDescent="0.35">
      <c r="A363" s="60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60"/>
      <c r="V363" s="60"/>
    </row>
    <row r="364" spans="1:22" x14ac:dyDescent="0.35">
      <c r="A364" s="60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60"/>
      <c r="V364" s="60"/>
    </row>
    <row r="365" spans="1:22" x14ac:dyDescent="0.35">
      <c r="A365" s="60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60"/>
      <c r="V365" s="60"/>
    </row>
    <row r="366" spans="1:22" x14ac:dyDescent="0.35">
      <c r="A366" s="60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60"/>
      <c r="V366" s="60"/>
    </row>
    <row r="367" spans="1:22" x14ac:dyDescent="0.35">
      <c r="A367" s="60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60"/>
      <c r="V367" s="60"/>
    </row>
    <row r="368" spans="1:22" x14ac:dyDescent="0.35">
      <c r="A368" s="60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60"/>
      <c r="V368" s="60"/>
    </row>
    <row r="369" spans="1:22" x14ac:dyDescent="0.35">
      <c r="A369" s="60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60"/>
      <c r="V369" s="60"/>
    </row>
    <row r="370" spans="1:22" x14ac:dyDescent="0.35">
      <c r="A370" s="60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60"/>
      <c r="V370" s="60"/>
    </row>
    <row r="371" spans="1:22" x14ac:dyDescent="0.35">
      <c r="A371" s="60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60"/>
      <c r="V371" s="60"/>
    </row>
    <row r="372" spans="1:22" x14ac:dyDescent="0.35">
      <c r="A372" s="60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60"/>
      <c r="V372" s="60"/>
    </row>
    <row r="373" spans="1:22" x14ac:dyDescent="0.35">
      <c r="A373" s="60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60"/>
      <c r="V373" s="60"/>
    </row>
    <row r="374" spans="1:22" x14ac:dyDescent="0.35">
      <c r="A374" s="60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60"/>
      <c r="V374" s="60"/>
    </row>
    <row r="375" spans="1:22" x14ac:dyDescent="0.35">
      <c r="A375" s="60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60"/>
      <c r="V375" s="60"/>
    </row>
    <row r="376" spans="1:22" x14ac:dyDescent="0.35">
      <c r="A376" s="60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60"/>
      <c r="V376" s="60"/>
    </row>
    <row r="377" spans="1:22" x14ac:dyDescent="0.35">
      <c r="A377" s="60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60"/>
      <c r="V377" s="60"/>
    </row>
    <row r="378" spans="1:22" x14ac:dyDescent="0.35">
      <c r="A378" s="60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60"/>
      <c r="V378" s="60"/>
    </row>
    <row r="379" spans="1:22" x14ac:dyDescent="0.35">
      <c r="A379" s="60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60"/>
      <c r="V379" s="60"/>
    </row>
    <row r="380" spans="1:22" x14ac:dyDescent="0.35">
      <c r="A380" s="60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60"/>
      <c r="V380" s="60"/>
    </row>
    <row r="381" spans="1:22" x14ac:dyDescent="0.35">
      <c r="A381" s="60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60"/>
      <c r="V381" s="60"/>
    </row>
    <row r="382" spans="1:22" x14ac:dyDescent="0.35">
      <c r="A382" s="60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60"/>
      <c r="V382" s="60"/>
    </row>
    <row r="383" spans="1:22" x14ac:dyDescent="0.35">
      <c r="A383" s="60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60"/>
      <c r="V383" s="60"/>
    </row>
    <row r="384" spans="1:22" x14ac:dyDescent="0.35">
      <c r="A384" s="60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60"/>
      <c r="V384" s="60"/>
    </row>
    <row r="385" spans="1:22" x14ac:dyDescent="0.35">
      <c r="A385" s="60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60"/>
      <c r="V385" s="60"/>
    </row>
    <row r="386" spans="1:22" x14ac:dyDescent="0.35">
      <c r="A386" s="60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60"/>
      <c r="V386" s="60"/>
    </row>
    <row r="387" spans="1:22" x14ac:dyDescent="0.35">
      <c r="A387" s="60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60"/>
      <c r="V387" s="60"/>
    </row>
    <row r="388" spans="1:22" x14ac:dyDescent="0.35">
      <c r="A388" s="60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60"/>
      <c r="V388" s="60"/>
    </row>
    <row r="389" spans="1:22" x14ac:dyDescent="0.35">
      <c r="A389" s="60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60"/>
      <c r="V389" s="60"/>
    </row>
    <row r="390" spans="1:22" x14ac:dyDescent="0.35">
      <c r="A390" s="60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60"/>
      <c r="V390" s="60"/>
    </row>
    <row r="391" spans="1:22" x14ac:dyDescent="0.35">
      <c r="A391" s="60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60"/>
      <c r="V391" s="60"/>
    </row>
    <row r="392" spans="1:22" x14ac:dyDescent="0.35">
      <c r="A392" s="60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60"/>
      <c r="V392" s="60"/>
    </row>
    <row r="393" spans="1:22" x14ac:dyDescent="0.35">
      <c r="A393" s="60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60"/>
      <c r="V393" s="60"/>
    </row>
    <row r="394" spans="1:22" x14ac:dyDescent="0.35">
      <c r="A394" s="60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60"/>
      <c r="V394" s="60"/>
    </row>
    <row r="395" spans="1:22" x14ac:dyDescent="0.35">
      <c r="A395" s="60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60"/>
      <c r="V395" s="60"/>
    </row>
    <row r="396" spans="1:22" x14ac:dyDescent="0.35">
      <c r="A396" s="60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60"/>
      <c r="V396" s="60"/>
    </row>
    <row r="397" spans="1:22" x14ac:dyDescent="0.35">
      <c r="A397" s="60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60"/>
      <c r="V397" s="60"/>
    </row>
    <row r="398" spans="1:22" x14ac:dyDescent="0.35">
      <c r="A398" s="60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60"/>
      <c r="V398" s="60"/>
    </row>
    <row r="399" spans="1:22" x14ac:dyDescent="0.35">
      <c r="A399" s="60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60"/>
      <c r="V399" s="60"/>
    </row>
    <row r="400" spans="1:22" x14ac:dyDescent="0.35">
      <c r="A400" s="60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60"/>
      <c r="V400" s="60"/>
    </row>
    <row r="401" spans="1:22" x14ac:dyDescent="0.35">
      <c r="A401" s="60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60"/>
      <c r="V401" s="60"/>
    </row>
    <row r="402" spans="1:22" x14ac:dyDescent="0.35">
      <c r="A402" s="60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60"/>
      <c r="V402" s="60"/>
    </row>
    <row r="403" spans="1:22" x14ac:dyDescent="0.35">
      <c r="A403" s="60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60"/>
      <c r="V403" s="60"/>
    </row>
    <row r="404" spans="1:22" x14ac:dyDescent="0.35">
      <c r="A404" s="60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60"/>
      <c r="V404" s="60"/>
    </row>
    <row r="405" spans="1:22" x14ac:dyDescent="0.35">
      <c r="A405" s="60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60"/>
      <c r="V405" s="60"/>
    </row>
    <row r="406" spans="1:22" x14ac:dyDescent="0.35">
      <c r="A406" s="60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60"/>
      <c r="V406" s="60"/>
    </row>
    <row r="407" spans="1:22" x14ac:dyDescent="0.35">
      <c r="A407" s="60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60"/>
      <c r="V407" s="60"/>
    </row>
    <row r="408" spans="1:22" x14ac:dyDescent="0.35">
      <c r="A408" s="60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60"/>
      <c r="V408" s="60"/>
    </row>
    <row r="409" spans="1:22" x14ac:dyDescent="0.35">
      <c r="A409" s="60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60"/>
      <c r="V409" s="60"/>
    </row>
    <row r="410" spans="1:22" x14ac:dyDescent="0.35">
      <c r="A410" s="60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60"/>
      <c r="V410" s="60"/>
    </row>
    <row r="411" spans="1:22" x14ac:dyDescent="0.35">
      <c r="A411" s="60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60"/>
      <c r="V411" s="60"/>
    </row>
    <row r="412" spans="1:22" x14ac:dyDescent="0.35">
      <c r="A412" s="60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60"/>
      <c r="V412" s="60"/>
    </row>
    <row r="413" spans="1:22" x14ac:dyDescent="0.35">
      <c r="A413" s="60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60"/>
      <c r="V413" s="60"/>
    </row>
    <row r="414" spans="1:22" x14ac:dyDescent="0.35">
      <c r="A414" s="60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60"/>
      <c r="V414" s="60"/>
    </row>
    <row r="415" spans="1:22" x14ac:dyDescent="0.35">
      <c r="A415" s="60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60"/>
      <c r="V415" s="60"/>
    </row>
    <row r="416" spans="1:22" x14ac:dyDescent="0.35">
      <c r="A416" s="60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60"/>
      <c r="V416" s="60"/>
    </row>
    <row r="417" spans="1:22" x14ac:dyDescent="0.35">
      <c r="A417" s="60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60"/>
      <c r="V417" s="60"/>
    </row>
    <row r="418" spans="1:22" x14ac:dyDescent="0.35">
      <c r="A418" s="60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60"/>
      <c r="V418" s="60"/>
    </row>
    <row r="419" spans="1:22" x14ac:dyDescent="0.35">
      <c r="A419" s="60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60"/>
      <c r="V419" s="60"/>
    </row>
    <row r="420" spans="1:22" x14ac:dyDescent="0.35">
      <c r="A420" s="60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60"/>
      <c r="V420" s="60"/>
    </row>
    <row r="421" spans="1:22" x14ac:dyDescent="0.35">
      <c r="A421" s="60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60"/>
      <c r="V421" s="60"/>
    </row>
    <row r="422" spans="1:22" x14ac:dyDescent="0.35">
      <c r="A422" s="60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60"/>
      <c r="V422" s="60"/>
    </row>
    <row r="423" spans="1:22" x14ac:dyDescent="0.35">
      <c r="A423" s="60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60"/>
      <c r="V423" s="60"/>
    </row>
    <row r="424" spans="1:22" x14ac:dyDescent="0.35">
      <c r="A424" s="60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60"/>
      <c r="V424" s="60"/>
    </row>
    <row r="425" spans="1:22" x14ac:dyDescent="0.35">
      <c r="A425" s="60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60"/>
      <c r="V425" s="60"/>
    </row>
    <row r="426" spans="1:22" x14ac:dyDescent="0.35">
      <c r="A426" s="60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60"/>
      <c r="V426" s="60"/>
    </row>
    <row r="427" spans="1:22" x14ac:dyDescent="0.35">
      <c r="A427" s="60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60"/>
      <c r="V427" s="60"/>
    </row>
    <row r="428" spans="1:22" x14ac:dyDescent="0.35">
      <c r="A428" s="60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60"/>
      <c r="V428" s="60"/>
    </row>
    <row r="429" spans="1:22" x14ac:dyDescent="0.35">
      <c r="A429" s="60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60"/>
      <c r="V429" s="60"/>
    </row>
    <row r="430" spans="1:22" x14ac:dyDescent="0.35">
      <c r="A430" s="60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60"/>
      <c r="V430" s="60"/>
    </row>
    <row r="431" spans="1:22" x14ac:dyDescent="0.35">
      <c r="A431" s="60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60"/>
      <c r="V431" s="60"/>
    </row>
    <row r="432" spans="1:22" x14ac:dyDescent="0.35">
      <c r="A432" s="60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60"/>
      <c r="V432" s="60"/>
    </row>
    <row r="433" spans="1:22" x14ac:dyDescent="0.35">
      <c r="A433" s="60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60"/>
      <c r="V433" s="60"/>
    </row>
    <row r="434" spans="1:22" x14ac:dyDescent="0.35">
      <c r="A434" s="60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60"/>
      <c r="V434" s="60"/>
    </row>
    <row r="435" spans="1:22" x14ac:dyDescent="0.35">
      <c r="A435" s="60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60"/>
      <c r="V435" s="60"/>
    </row>
    <row r="436" spans="1:22" x14ac:dyDescent="0.35">
      <c r="A436" s="60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60"/>
      <c r="V436" s="60"/>
    </row>
    <row r="437" spans="1:22" x14ac:dyDescent="0.35">
      <c r="A437" s="60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60"/>
      <c r="V437" s="60"/>
    </row>
    <row r="438" spans="1:22" x14ac:dyDescent="0.35">
      <c r="A438" s="60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60"/>
      <c r="V438" s="60"/>
    </row>
    <row r="439" spans="1:22" x14ac:dyDescent="0.35">
      <c r="A439" s="60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60"/>
      <c r="V439" s="60"/>
    </row>
    <row r="440" spans="1:22" x14ac:dyDescent="0.35">
      <c r="A440" s="60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60"/>
      <c r="V440" s="60"/>
    </row>
    <row r="441" spans="1:22" x14ac:dyDescent="0.35">
      <c r="A441" s="60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60"/>
      <c r="V441" s="60"/>
    </row>
    <row r="442" spans="1:22" x14ac:dyDescent="0.35">
      <c r="A442" s="60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60"/>
      <c r="V442" s="60"/>
    </row>
    <row r="443" spans="1:22" x14ac:dyDescent="0.35">
      <c r="A443" s="60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60"/>
      <c r="V443" s="60"/>
    </row>
    <row r="444" spans="1:22" x14ac:dyDescent="0.35">
      <c r="A444" s="60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60"/>
      <c r="V444" s="60"/>
    </row>
    <row r="445" spans="1:22" x14ac:dyDescent="0.35">
      <c r="A445" s="60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60"/>
      <c r="V445" s="60"/>
    </row>
    <row r="446" spans="1:22" x14ac:dyDescent="0.35">
      <c r="A446" s="60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60"/>
      <c r="V446" s="60"/>
    </row>
    <row r="447" spans="1:22" x14ac:dyDescent="0.35">
      <c r="A447" s="60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60"/>
      <c r="V447" s="60"/>
    </row>
    <row r="448" spans="1:22" x14ac:dyDescent="0.35">
      <c r="A448" s="60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60"/>
      <c r="V448" s="60"/>
    </row>
    <row r="449" spans="1:22" x14ac:dyDescent="0.35">
      <c r="A449" s="60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60"/>
      <c r="V449" s="60"/>
    </row>
    <row r="450" spans="1:22" x14ac:dyDescent="0.35">
      <c r="A450" s="60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60"/>
      <c r="V450" s="60"/>
    </row>
    <row r="451" spans="1:22" x14ac:dyDescent="0.35">
      <c r="A451" s="60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60"/>
      <c r="V451" s="60"/>
    </row>
    <row r="452" spans="1:22" x14ac:dyDescent="0.35">
      <c r="A452" s="60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60"/>
      <c r="V452" s="60"/>
    </row>
    <row r="453" spans="1:22" x14ac:dyDescent="0.35">
      <c r="A453" s="60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60"/>
      <c r="V453" s="60"/>
    </row>
    <row r="454" spans="1:22" x14ac:dyDescent="0.35">
      <c r="A454" s="60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60"/>
      <c r="V454" s="60"/>
    </row>
    <row r="455" spans="1:22" x14ac:dyDescent="0.35">
      <c r="A455" s="60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60"/>
      <c r="V455" s="60"/>
    </row>
    <row r="456" spans="1:22" x14ac:dyDescent="0.35">
      <c r="A456" s="60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60"/>
      <c r="V456" s="60"/>
    </row>
    <row r="457" spans="1:22" x14ac:dyDescent="0.35">
      <c r="A457" s="60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60"/>
      <c r="V457" s="60"/>
    </row>
    <row r="458" spans="1:22" x14ac:dyDescent="0.35">
      <c r="A458" s="60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60"/>
      <c r="V458" s="60"/>
    </row>
    <row r="459" spans="1:22" x14ac:dyDescent="0.35">
      <c r="A459" s="60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60"/>
      <c r="V459" s="60"/>
    </row>
    <row r="460" spans="1:22" x14ac:dyDescent="0.35">
      <c r="A460" s="60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60"/>
      <c r="V460" s="60"/>
    </row>
    <row r="461" spans="1:22" x14ac:dyDescent="0.35">
      <c r="A461" s="60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60"/>
      <c r="V461" s="60"/>
    </row>
    <row r="462" spans="1:22" x14ac:dyDescent="0.35">
      <c r="A462" s="60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60"/>
      <c r="V462" s="60"/>
    </row>
    <row r="463" spans="1:22" x14ac:dyDescent="0.35">
      <c r="A463" s="60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60"/>
      <c r="V463" s="60"/>
    </row>
    <row r="464" spans="1:22" x14ac:dyDescent="0.35">
      <c r="A464" s="60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60"/>
      <c r="V464" s="60"/>
    </row>
    <row r="465" spans="1:22" x14ac:dyDescent="0.35">
      <c r="A465" s="60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60"/>
      <c r="V465" s="60"/>
    </row>
    <row r="466" spans="1:22" x14ac:dyDescent="0.35">
      <c r="A466" s="60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60"/>
      <c r="V466" s="60"/>
    </row>
    <row r="467" spans="1:22" x14ac:dyDescent="0.35">
      <c r="A467" s="60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60"/>
      <c r="V467" s="60"/>
    </row>
    <row r="468" spans="1:22" x14ac:dyDescent="0.35">
      <c r="A468" s="60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60"/>
      <c r="V468" s="60"/>
    </row>
    <row r="469" spans="1:22" x14ac:dyDescent="0.35">
      <c r="A469" s="60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60"/>
      <c r="V469" s="60"/>
    </row>
    <row r="470" spans="1:22" x14ac:dyDescent="0.35">
      <c r="A470" s="60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60"/>
      <c r="V470" s="60"/>
    </row>
    <row r="471" spans="1:22" x14ac:dyDescent="0.35">
      <c r="A471" s="60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60"/>
      <c r="V471" s="60"/>
    </row>
    <row r="472" spans="1:22" x14ac:dyDescent="0.35">
      <c r="A472" s="60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60"/>
      <c r="V472" s="60"/>
    </row>
    <row r="473" spans="1:22" x14ac:dyDescent="0.35">
      <c r="A473" s="60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60"/>
      <c r="V473" s="60"/>
    </row>
    <row r="474" spans="1:22" x14ac:dyDescent="0.35">
      <c r="A474" s="60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60"/>
      <c r="V474" s="60"/>
    </row>
    <row r="475" spans="1:22" x14ac:dyDescent="0.35">
      <c r="A475" s="60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60"/>
      <c r="V475" s="60"/>
    </row>
    <row r="476" spans="1:22" x14ac:dyDescent="0.35">
      <c r="A476" s="60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60"/>
      <c r="V476" s="60"/>
    </row>
    <row r="477" spans="1:22" x14ac:dyDescent="0.35">
      <c r="A477" s="60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60"/>
      <c r="V477" s="60"/>
    </row>
    <row r="478" spans="1:22" x14ac:dyDescent="0.35">
      <c r="A478" s="60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60"/>
      <c r="V478" s="60"/>
    </row>
    <row r="479" spans="1:22" x14ac:dyDescent="0.35">
      <c r="A479" s="60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60"/>
      <c r="V479" s="60"/>
    </row>
    <row r="480" spans="1:22" x14ac:dyDescent="0.35">
      <c r="A480" s="60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60"/>
      <c r="V480" s="60"/>
    </row>
    <row r="481" spans="1:22" x14ac:dyDescent="0.35">
      <c r="A481" s="60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60"/>
      <c r="V481" s="60"/>
    </row>
    <row r="482" spans="1:22" x14ac:dyDescent="0.35">
      <c r="A482" s="60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60"/>
      <c r="V482" s="60"/>
    </row>
    <row r="483" spans="1:22" x14ac:dyDescent="0.35">
      <c r="A483" s="60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60"/>
      <c r="V483" s="60"/>
    </row>
    <row r="484" spans="1:22" x14ac:dyDescent="0.35">
      <c r="A484" s="60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60"/>
      <c r="V484" s="60"/>
    </row>
    <row r="485" spans="1:22" x14ac:dyDescent="0.35">
      <c r="A485" s="60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60"/>
      <c r="V485" s="60"/>
    </row>
    <row r="486" spans="1:22" x14ac:dyDescent="0.35">
      <c r="A486" s="60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60"/>
      <c r="V486" s="60"/>
    </row>
    <row r="487" spans="1:22" x14ac:dyDescent="0.35">
      <c r="A487" s="60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60"/>
      <c r="V487" s="60"/>
    </row>
    <row r="488" spans="1:22" x14ac:dyDescent="0.35">
      <c r="A488" s="60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60"/>
      <c r="V488" s="60"/>
    </row>
    <row r="489" spans="1:22" x14ac:dyDescent="0.35">
      <c r="A489" s="60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60"/>
      <c r="V489" s="60"/>
    </row>
    <row r="490" spans="1:22" x14ac:dyDescent="0.35">
      <c r="A490" s="60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60"/>
      <c r="V490" s="60"/>
    </row>
    <row r="491" spans="1:22" x14ac:dyDescent="0.35">
      <c r="A491" s="60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60"/>
      <c r="V491" s="60"/>
    </row>
    <row r="492" spans="1:22" x14ac:dyDescent="0.35">
      <c r="A492" s="60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60"/>
      <c r="V492" s="60"/>
    </row>
    <row r="493" spans="1:22" x14ac:dyDescent="0.35">
      <c r="A493" s="60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60"/>
      <c r="V493" s="60"/>
    </row>
    <row r="494" spans="1:22" x14ac:dyDescent="0.35">
      <c r="A494" s="60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60"/>
      <c r="V494" s="60"/>
    </row>
    <row r="495" spans="1:22" x14ac:dyDescent="0.35">
      <c r="A495" s="60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60"/>
      <c r="V495" s="60"/>
    </row>
    <row r="496" spans="1:22" x14ac:dyDescent="0.35">
      <c r="A496" s="60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60"/>
      <c r="V496" s="60"/>
    </row>
    <row r="497" spans="1:22" x14ac:dyDescent="0.35">
      <c r="A497" s="60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60"/>
      <c r="V497" s="60"/>
    </row>
    <row r="498" spans="1:22" x14ac:dyDescent="0.35">
      <c r="A498" s="60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60"/>
      <c r="V498" s="60"/>
    </row>
    <row r="499" spans="1:22" x14ac:dyDescent="0.35">
      <c r="A499" s="60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60"/>
      <c r="V499" s="60"/>
    </row>
    <row r="500" spans="1:22" x14ac:dyDescent="0.35">
      <c r="A500" s="60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60"/>
      <c r="V500" s="60"/>
    </row>
    <row r="501" spans="1:22" x14ac:dyDescent="0.35">
      <c r="A501" s="60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60"/>
      <c r="V501" s="60"/>
    </row>
    <row r="502" spans="1:22" x14ac:dyDescent="0.35">
      <c r="A502" s="60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60"/>
      <c r="V502" s="60"/>
    </row>
    <row r="503" spans="1:22" x14ac:dyDescent="0.35">
      <c r="A503" s="60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60"/>
      <c r="V503" s="60"/>
    </row>
    <row r="504" spans="1:22" x14ac:dyDescent="0.35">
      <c r="A504" s="60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60"/>
      <c r="V504" s="60"/>
    </row>
    <row r="505" spans="1:22" x14ac:dyDescent="0.35">
      <c r="A505" s="60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60"/>
      <c r="V505" s="60"/>
    </row>
    <row r="506" spans="1:22" x14ac:dyDescent="0.35">
      <c r="A506" s="60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60"/>
      <c r="V506" s="60"/>
    </row>
    <row r="507" spans="1:22" x14ac:dyDescent="0.35">
      <c r="A507" s="60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60"/>
      <c r="V507" s="60"/>
    </row>
    <row r="508" spans="1:22" x14ac:dyDescent="0.35">
      <c r="A508" s="60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60"/>
      <c r="V508" s="60"/>
    </row>
    <row r="509" spans="1:22" x14ac:dyDescent="0.35">
      <c r="A509" s="60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60"/>
      <c r="V509" s="60"/>
    </row>
    <row r="510" spans="1:22" x14ac:dyDescent="0.35">
      <c r="A510" s="60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60"/>
      <c r="V510" s="60"/>
    </row>
    <row r="511" spans="1:22" x14ac:dyDescent="0.35">
      <c r="A511" s="60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60"/>
      <c r="V511" s="60"/>
    </row>
    <row r="512" spans="1:22" x14ac:dyDescent="0.35">
      <c r="A512" s="60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60"/>
      <c r="V512" s="60"/>
    </row>
    <row r="513" spans="1:22" x14ac:dyDescent="0.35">
      <c r="A513" s="60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60"/>
      <c r="V513" s="60"/>
    </row>
    <row r="514" spans="1:22" x14ac:dyDescent="0.35">
      <c r="A514" s="60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60"/>
      <c r="V514" s="60"/>
    </row>
    <row r="515" spans="1:22" x14ac:dyDescent="0.35">
      <c r="A515" s="60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60"/>
      <c r="V515" s="60"/>
    </row>
    <row r="516" spans="1:22" x14ac:dyDescent="0.35">
      <c r="A516" s="60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60"/>
      <c r="V516" s="60"/>
    </row>
    <row r="517" spans="1:22" x14ac:dyDescent="0.35">
      <c r="A517" s="60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60"/>
      <c r="V517" s="60"/>
    </row>
    <row r="518" spans="1:22" x14ac:dyDescent="0.35">
      <c r="A518" s="60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60"/>
      <c r="V518" s="60"/>
    </row>
    <row r="519" spans="1:22" x14ac:dyDescent="0.35">
      <c r="A519" s="60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60"/>
      <c r="V519" s="60"/>
    </row>
    <row r="520" spans="1:22" x14ac:dyDescent="0.35">
      <c r="A520" s="60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60"/>
      <c r="V520" s="60"/>
    </row>
    <row r="521" spans="1:22" x14ac:dyDescent="0.35">
      <c r="A521" s="60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60"/>
      <c r="V521" s="60"/>
    </row>
    <row r="522" spans="1:22" x14ac:dyDescent="0.35">
      <c r="A522" s="60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60"/>
      <c r="V522" s="60"/>
    </row>
    <row r="523" spans="1:22" x14ac:dyDescent="0.35">
      <c r="A523" s="60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60"/>
      <c r="V523" s="60"/>
    </row>
    <row r="524" spans="1:22" x14ac:dyDescent="0.35">
      <c r="A524" s="60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60"/>
      <c r="V524" s="60"/>
    </row>
    <row r="525" spans="1:22" x14ac:dyDescent="0.35">
      <c r="A525" s="60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60"/>
      <c r="V525" s="60"/>
    </row>
    <row r="526" spans="1:22" x14ac:dyDescent="0.35">
      <c r="A526" s="60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60"/>
      <c r="V526" s="60"/>
    </row>
    <row r="527" spans="1:22" x14ac:dyDescent="0.35">
      <c r="A527" s="60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60"/>
      <c r="V527" s="60"/>
    </row>
    <row r="528" spans="1:22" x14ac:dyDescent="0.35">
      <c r="A528" s="60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60"/>
      <c r="V528" s="60"/>
    </row>
    <row r="529" spans="1:22" x14ac:dyDescent="0.35">
      <c r="A529" s="60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60"/>
      <c r="V529" s="60"/>
    </row>
    <row r="530" spans="1:22" x14ac:dyDescent="0.35">
      <c r="A530" s="60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60"/>
      <c r="V530" s="60"/>
    </row>
    <row r="531" spans="1:22" x14ac:dyDescent="0.35">
      <c r="A531" s="60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60"/>
      <c r="V531" s="60"/>
    </row>
    <row r="532" spans="1:22" x14ac:dyDescent="0.35">
      <c r="A532" s="60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60"/>
      <c r="V532" s="60"/>
    </row>
    <row r="533" spans="1:22" x14ac:dyDescent="0.35">
      <c r="A533" s="60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60"/>
      <c r="V533" s="60"/>
    </row>
    <row r="534" spans="1:22" x14ac:dyDescent="0.35">
      <c r="A534" s="60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60"/>
      <c r="V534" s="60"/>
    </row>
    <row r="535" spans="1:22" x14ac:dyDescent="0.35">
      <c r="A535" s="60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60"/>
      <c r="V535" s="60"/>
    </row>
    <row r="536" spans="1:22" x14ac:dyDescent="0.35">
      <c r="A536" s="60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60"/>
      <c r="V536" s="60"/>
    </row>
    <row r="537" spans="1:22" x14ac:dyDescent="0.35">
      <c r="A537" s="60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60"/>
      <c r="V537" s="60"/>
    </row>
    <row r="538" spans="1:22" x14ac:dyDescent="0.35">
      <c r="A538" s="60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60"/>
      <c r="V538" s="60"/>
    </row>
    <row r="539" spans="1:22" x14ac:dyDescent="0.35">
      <c r="A539" s="60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60"/>
      <c r="V539" s="60"/>
    </row>
    <row r="540" spans="1:22" x14ac:dyDescent="0.35">
      <c r="A540" s="60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60"/>
      <c r="V540" s="60"/>
    </row>
    <row r="541" spans="1:22" x14ac:dyDescent="0.35">
      <c r="A541" s="60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60"/>
      <c r="V541" s="60"/>
    </row>
    <row r="542" spans="1:22" x14ac:dyDescent="0.35">
      <c r="A542" s="60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60"/>
      <c r="V542" s="60"/>
    </row>
    <row r="543" spans="1:22" x14ac:dyDescent="0.35">
      <c r="A543" s="60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60"/>
      <c r="V543" s="60"/>
    </row>
    <row r="544" spans="1:22" x14ac:dyDescent="0.35">
      <c r="A544" s="60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60"/>
      <c r="V544" s="60"/>
    </row>
    <row r="545" spans="1:22" x14ac:dyDescent="0.35">
      <c r="A545" s="60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60"/>
      <c r="V545" s="60"/>
    </row>
    <row r="546" spans="1:22" x14ac:dyDescent="0.35">
      <c r="A546" s="60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60"/>
      <c r="V546" s="60"/>
    </row>
    <row r="547" spans="1:22" x14ac:dyDescent="0.35">
      <c r="A547" s="60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60"/>
      <c r="V547" s="60"/>
    </row>
    <row r="548" spans="1:22" x14ac:dyDescent="0.35">
      <c r="A548" s="60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60"/>
      <c r="V548" s="60"/>
    </row>
    <row r="549" spans="1:22" x14ac:dyDescent="0.35">
      <c r="A549" s="60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60"/>
      <c r="V549" s="60"/>
    </row>
    <row r="550" spans="1:22" x14ac:dyDescent="0.35">
      <c r="A550" s="60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60"/>
      <c r="V550" s="60"/>
    </row>
    <row r="551" spans="1:22" x14ac:dyDescent="0.35">
      <c r="A551" s="60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60"/>
      <c r="V551" s="60"/>
    </row>
    <row r="552" spans="1:22" x14ac:dyDescent="0.35">
      <c r="A552" s="60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60"/>
      <c r="V552" s="60"/>
    </row>
    <row r="553" spans="1:22" x14ac:dyDescent="0.35">
      <c r="A553" s="60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60"/>
      <c r="V553" s="60"/>
    </row>
    <row r="554" spans="1:22" x14ac:dyDescent="0.35">
      <c r="A554" s="60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60"/>
      <c r="V554" s="60"/>
    </row>
    <row r="555" spans="1:22" x14ac:dyDescent="0.35">
      <c r="A555" s="60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60"/>
      <c r="V555" s="60"/>
    </row>
    <row r="556" spans="1:22" x14ac:dyDescent="0.35">
      <c r="A556" s="60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60"/>
      <c r="V556" s="60"/>
    </row>
    <row r="557" spans="1:22" x14ac:dyDescent="0.35">
      <c r="A557" s="60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60"/>
      <c r="V557" s="60"/>
    </row>
    <row r="558" spans="1:22" x14ac:dyDescent="0.35">
      <c r="A558" s="60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60"/>
      <c r="V558" s="60"/>
    </row>
    <row r="559" spans="1:22" x14ac:dyDescent="0.35">
      <c r="A559" s="60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60"/>
      <c r="V559" s="60"/>
    </row>
    <row r="560" spans="1:22" x14ac:dyDescent="0.35">
      <c r="A560" s="60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60"/>
      <c r="V560" s="60"/>
    </row>
    <row r="561" spans="1:22" x14ac:dyDescent="0.35">
      <c r="A561" s="60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60"/>
      <c r="V561" s="60"/>
    </row>
    <row r="562" spans="1:22" x14ac:dyDescent="0.35">
      <c r="A562" s="60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60"/>
      <c r="V562" s="60"/>
    </row>
    <row r="563" spans="1:22" x14ac:dyDescent="0.35">
      <c r="A563" s="60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60"/>
      <c r="V563" s="60"/>
    </row>
    <row r="564" spans="1:22" x14ac:dyDescent="0.35">
      <c r="A564" s="60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60"/>
      <c r="V564" s="60"/>
    </row>
    <row r="565" spans="1:22" x14ac:dyDescent="0.35">
      <c r="A565" s="60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60"/>
      <c r="V565" s="60"/>
    </row>
    <row r="566" spans="1:22" x14ac:dyDescent="0.35">
      <c r="A566" s="60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60"/>
      <c r="V566" s="60"/>
    </row>
    <row r="567" spans="1:22" x14ac:dyDescent="0.35">
      <c r="A567" s="60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60"/>
      <c r="V567" s="60"/>
    </row>
    <row r="568" spans="1:22" x14ac:dyDescent="0.35">
      <c r="A568" s="60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60"/>
      <c r="V568" s="60"/>
    </row>
    <row r="569" spans="1:22" x14ac:dyDescent="0.35">
      <c r="A569" s="60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60"/>
      <c r="V569" s="60"/>
    </row>
    <row r="570" spans="1:22" x14ac:dyDescent="0.35">
      <c r="A570" s="60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60"/>
      <c r="V570" s="60"/>
    </row>
    <row r="571" spans="1:22" x14ac:dyDescent="0.35">
      <c r="A571" s="60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60"/>
      <c r="V571" s="60"/>
    </row>
    <row r="572" spans="1:22" x14ac:dyDescent="0.35">
      <c r="A572" s="60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60"/>
      <c r="V572" s="60"/>
    </row>
    <row r="573" spans="1:22" x14ac:dyDescent="0.35">
      <c r="A573" s="60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60"/>
      <c r="V573" s="60"/>
    </row>
    <row r="574" spans="1:22" x14ac:dyDescent="0.35">
      <c r="A574" s="60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60"/>
      <c r="V574" s="60"/>
    </row>
    <row r="575" spans="1:22" x14ac:dyDescent="0.35">
      <c r="A575" s="60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60"/>
      <c r="V575" s="60"/>
    </row>
    <row r="576" spans="1:22" x14ac:dyDescent="0.35">
      <c r="A576" s="60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60"/>
      <c r="V576" s="60"/>
    </row>
    <row r="577" spans="1:22" x14ac:dyDescent="0.35">
      <c r="A577" s="60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60"/>
      <c r="V577" s="60"/>
    </row>
    <row r="578" spans="1:22" x14ac:dyDescent="0.35">
      <c r="A578" s="60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60"/>
      <c r="V578" s="60"/>
    </row>
    <row r="579" spans="1:22" x14ac:dyDescent="0.35">
      <c r="A579" s="60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60"/>
      <c r="V579" s="60"/>
    </row>
    <row r="580" spans="1:22" x14ac:dyDescent="0.35">
      <c r="A580" s="60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60"/>
      <c r="V580" s="60"/>
    </row>
    <row r="581" spans="1:22" x14ac:dyDescent="0.35">
      <c r="A581" s="60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60"/>
      <c r="V581" s="60"/>
    </row>
    <row r="582" spans="1:22" x14ac:dyDescent="0.35">
      <c r="A582" s="60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60"/>
      <c r="V582" s="60"/>
    </row>
    <row r="583" spans="1:22" x14ac:dyDescent="0.35">
      <c r="A583" s="60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60"/>
      <c r="V583" s="60"/>
    </row>
    <row r="584" spans="1:22" x14ac:dyDescent="0.35">
      <c r="A584" s="60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60"/>
      <c r="V584" s="60"/>
    </row>
    <row r="585" spans="1:22" x14ac:dyDescent="0.35">
      <c r="A585" s="60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60"/>
      <c r="V585" s="60"/>
    </row>
    <row r="586" spans="1:22" x14ac:dyDescent="0.35">
      <c r="A586" s="60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60"/>
      <c r="V586" s="60"/>
    </row>
    <row r="587" spans="1:22" x14ac:dyDescent="0.35">
      <c r="A587" s="60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60"/>
      <c r="V587" s="60"/>
    </row>
    <row r="588" spans="1:22" x14ac:dyDescent="0.35">
      <c r="A588" s="60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60"/>
      <c r="V588" s="60"/>
    </row>
    <row r="589" spans="1:22" x14ac:dyDescent="0.35">
      <c r="A589" s="60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60"/>
      <c r="V589" s="60"/>
    </row>
    <row r="590" spans="1:22" x14ac:dyDescent="0.35">
      <c r="A590" s="60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60"/>
      <c r="V590" s="60"/>
    </row>
    <row r="591" spans="1:22" x14ac:dyDescent="0.35">
      <c r="A591" s="60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60"/>
      <c r="V591" s="60"/>
    </row>
    <row r="592" spans="1:22" x14ac:dyDescent="0.35">
      <c r="A592" s="60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60"/>
      <c r="V592" s="60"/>
    </row>
    <row r="593" spans="1:22" x14ac:dyDescent="0.35">
      <c r="A593" s="60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60"/>
      <c r="V593" s="60"/>
    </row>
    <row r="594" spans="1:22" x14ac:dyDescent="0.35">
      <c r="A594" s="60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60"/>
      <c r="V594" s="60"/>
    </row>
    <row r="595" spans="1:22" x14ac:dyDescent="0.35">
      <c r="A595" s="60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60"/>
      <c r="V595" s="60"/>
    </row>
    <row r="596" spans="1:22" x14ac:dyDescent="0.35">
      <c r="A596" s="60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60"/>
      <c r="V596" s="60"/>
    </row>
    <row r="597" spans="1:22" x14ac:dyDescent="0.35">
      <c r="A597" s="60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60"/>
      <c r="V597" s="60"/>
    </row>
    <row r="598" spans="1:22" x14ac:dyDescent="0.35">
      <c r="A598" s="60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60"/>
      <c r="V598" s="60"/>
    </row>
    <row r="599" spans="1:22" x14ac:dyDescent="0.35">
      <c r="A599" s="60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60"/>
      <c r="V599" s="60"/>
    </row>
    <row r="600" spans="1:22" x14ac:dyDescent="0.35">
      <c r="A600" s="60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60"/>
      <c r="V600" s="60"/>
    </row>
    <row r="601" spans="1:22" x14ac:dyDescent="0.35">
      <c r="A601" s="60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60"/>
      <c r="V601" s="60"/>
    </row>
    <row r="602" spans="1:22" x14ac:dyDescent="0.35">
      <c r="A602" s="60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60"/>
      <c r="V602" s="60"/>
    </row>
    <row r="603" spans="1:22" x14ac:dyDescent="0.35">
      <c r="A603" s="60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60"/>
      <c r="V603" s="60"/>
    </row>
    <row r="604" spans="1:22" x14ac:dyDescent="0.35">
      <c r="A604" s="60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60"/>
      <c r="V604" s="60"/>
    </row>
    <row r="605" spans="1:22" x14ac:dyDescent="0.35">
      <c r="A605" s="60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60"/>
      <c r="V605" s="60"/>
    </row>
    <row r="606" spans="1:22" x14ac:dyDescent="0.35">
      <c r="A606" s="60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60"/>
      <c r="V606" s="60"/>
    </row>
    <row r="607" spans="1:22" x14ac:dyDescent="0.35">
      <c r="A607" s="60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60"/>
      <c r="V607" s="60"/>
    </row>
    <row r="608" spans="1:22" x14ac:dyDescent="0.35">
      <c r="A608" s="60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60"/>
      <c r="V608" s="60"/>
    </row>
    <row r="609" spans="1:22" x14ac:dyDescent="0.35">
      <c r="A609" s="60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60"/>
      <c r="V609" s="60"/>
    </row>
    <row r="610" spans="1:22" x14ac:dyDescent="0.35">
      <c r="A610" s="60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60"/>
      <c r="V610" s="60"/>
    </row>
    <row r="611" spans="1:22" x14ac:dyDescent="0.35">
      <c r="A611" s="60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60"/>
      <c r="V611" s="60"/>
    </row>
    <row r="612" spans="1:22" x14ac:dyDescent="0.35">
      <c r="A612" s="60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60"/>
      <c r="V612" s="60"/>
    </row>
    <row r="613" spans="1:22" x14ac:dyDescent="0.35">
      <c r="A613" s="60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60"/>
      <c r="V613" s="60"/>
    </row>
    <row r="614" spans="1:22" x14ac:dyDescent="0.35">
      <c r="A614" s="60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60"/>
      <c r="V614" s="60"/>
    </row>
    <row r="615" spans="1:22" x14ac:dyDescent="0.35">
      <c r="A615" s="60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60"/>
      <c r="V615" s="60"/>
    </row>
    <row r="616" spans="1:22" x14ac:dyDescent="0.35">
      <c r="A616" s="60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60"/>
      <c r="V616" s="60"/>
    </row>
    <row r="617" spans="1:22" x14ac:dyDescent="0.35">
      <c r="A617" s="60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60"/>
      <c r="V617" s="60"/>
    </row>
    <row r="618" spans="1:22" x14ac:dyDescent="0.35">
      <c r="A618" s="60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60"/>
      <c r="V618" s="60"/>
    </row>
    <row r="619" spans="1:22" x14ac:dyDescent="0.35">
      <c r="A619" s="60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60"/>
      <c r="V619" s="60"/>
    </row>
    <row r="620" spans="1:22" x14ac:dyDescent="0.35">
      <c r="A620" s="60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60"/>
      <c r="V620" s="60"/>
    </row>
    <row r="621" spans="1:22" x14ac:dyDescent="0.35">
      <c r="A621" s="60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60"/>
      <c r="V621" s="60"/>
    </row>
    <row r="622" spans="1:22" x14ac:dyDescent="0.35">
      <c r="A622" s="60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60"/>
      <c r="V622" s="60"/>
    </row>
    <row r="623" spans="1:22" x14ac:dyDescent="0.35">
      <c r="A623" s="60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60"/>
      <c r="V623" s="60"/>
    </row>
    <row r="624" spans="1:22" x14ac:dyDescent="0.35">
      <c r="A624" s="60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60"/>
      <c r="V624" s="60"/>
    </row>
    <row r="625" spans="1:22" x14ac:dyDescent="0.35">
      <c r="A625" s="60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60"/>
      <c r="V625" s="60"/>
    </row>
    <row r="626" spans="1:22" x14ac:dyDescent="0.35">
      <c r="A626" s="60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60"/>
      <c r="V626" s="60"/>
    </row>
    <row r="627" spans="1:22" x14ac:dyDescent="0.35">
      <c r="A627" s="60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60"/>
      <c r="V627" s="60"/>
    </row>
    <row r="628" spans="1:22" x14ac:dyDescent="0.35">
      <c r="A628" s="60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60"/>
      <c r="V628" s="60"/>
    </row>
    <row r="629" spans="1:22" x14ac:dyDescent="0.35">
      <c r="A629" s="60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60"/>
      <c r="V629" s="60"/>
    </row>
    <row r="630" spans="1:22" x14ac:dyDescent="0.35">
      <c r="A630" s="60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60"/>
      <c r="V630" s="60"/>
    </row>
    <row r="631" spans="1:22" x14ac:dyDescent="0.35">
      <c r="A631" s="60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60"/>
      <c r="V631" s="60"/>
    </row>
    <row r="632" spans="1:22" x14ac:dyDescent="0.35">
      <c r="A632" s="60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60"/>
      <c r="V632" s="60"/>
    </row>
    <row r="633" spans="1:22" x14ac:dyDescent="0.35">
      <c r="A633" s="60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60"/>
      <c r="V633" s="60"/>
    </row>
    <row r="634" spans="1:22" x14ac:dyDescent="0.35">
      <c r="A634" s="60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60"/>
      <c r="V634" s="60"/>
    </row>
    <row r="635" spans="1:22" x14ac:dyDescent="0.35">
      <c r="A635" s="60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60"/>
      <c r="V635" s="60"/>
    </row>
    <row r="636" spans="1:22" x14ac:dyDescent="0.35">
      <c r="A636" s="60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60"/>
      <c r="V636" s="60"/>
    </row>
    <row r="637" spans="1:22" x14ac:dyDescent="0.35">
      <c r="A637" s="60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60"/>
      <c r="V637" s="60"/>
    </row>
    <row r="638" spans="1:22" x14ac:dyDescent="0.35">
      <c r="A638" s="60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60"/>
      <c r="V638" s="60"/>
    </row>
    <row r="639" spans="1:22" x14ac:dyDescent="0.35">
      <c r="A639" s="60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60"/>
      <c r="V639" s="60"/>
    </row>
    <row r="640" spans="1:22" x14ac:dyDescent="0.35">
      <c r="A640" s="60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60"/>
      <c r="V640" s="60"/>
    </row>
    <row r="641" spans="1:22" x14ac:dyDescent="0.35">
      <c r="A641" s="60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60"/>
      <c r="V641" s="60"/>
    </row>
    <row r="642" spans="1:22" x14ac:dyDescent="0.35">
      <c r="A642" s="60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60"/>
      <c r="V642" s="60"/>
    </row>
    <row r="643" spans="1:22" x14ac:dyDescent="0.35">
      <c r="A643" s="60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60"/>
      <c r="V643" s="60"/>
    </row>
    <row r="644" spans="1:22" x14ac:dyDescent="0.35">
      <c r="A644" s="60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60"/>
      <c r="V644" s="60"/>
    </row>
    <row r="645" spans="1:22" x14ac:dyDescent="0.35">
      <c r="A645" s="60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60"/>
      <c r="V645" s="60"/>
    </row>
    <row r="646" spans="1:22" x14ac:dyDescent="0.35">
      <c r="A646" s="60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60"/>
      <c r="V646" s="60"/>
    </row>
    <row r="647" spans="1:22" x14ac:dyDescent="0.35">
      <c r="A647" s="60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60"/>
      <c r="V647" s="60"/>
    </row>
    <row r="648" spans="1:22" x14ac:dyDescent="0.35">
      <c r="A648" s="60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60"/>
      <c r="V648" s="60"/>
    </row>
    <row r="649" spans="1:22" x14ac:dyDescent="0.35">
      <c r="A649" s="60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60"/>
      <c r="V649" s="60"/>
    </row>
    <row r="650" spans="1:22" x14ac:dyDescent="0.35">
      <c r="A650" s="60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60"/>
      <c r="V650" s="60"/>
    </row>
    <row r="651" spans="1:22" x14ac:dyDescent="0.35">
      <c r="A651" s="60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60"/>
      <c r="V651" s="60"/>
    </row>
    <row r="652" spans="1:22" x14ac:dyDescent="0.35">
      <c r="A652" s="60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60"/>
      <c r="V652" s="60"/>
    </row>
    <row r="653" spans="1:22" x14ac:dyDescent="0.35">
      <c r="A653" s="60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60"/>
      <c r="V653" s="60"/>
    </row>
    <row r="654" spans="1:22" x14ac:dyDescent="0.35">
      <c r="A654" s="60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60"/>
      <c r="V654" s="60"/>
    </row>
    <row r="655" spans="1:22" x14ac:dyDescent="0.35">
      <c r="A655" s="60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60"/>
      <c r="V655" s="60"/>
    </row>
    <row r="656" spans="1:22" x14ac:dyDescent="0.35">
      <c r="A656" s="60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60"/>
      <c r="V656" s="60"/>
    </row>
    <row r="657" spans="1:22" x14ac:dyDescent="0.35">
      <c r="A657" s="60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60"/>
      <c r="V657" s="60"/>
    </row>
    <row r="658" spans="1:22" x14ac:dyDescent="0.35">
      <c r="A658" s="60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60"/>
      <c r="V658" s="60"/>
    </row>
    <row r="659" spans="1:22" x14ac:dyDescent="0.35">
      <c r="A659" s="60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60"/>
      <c r="V659" s="60"/>
    </row>
    <row r="660" spans="1:22" x14ac:dyDescent="0.35">
      <c r="A660" s="60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60"/>
      <c r="V660" s="60"/>
    </row>
    <row r="661" spans="1:22" x14ac:dyDescent="0.35">
      <c r="A661" s="60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60"/>
      <c r="V661" s="60"/>
    </row>
    <row r="662" spans="1:22" x14ac:dyDescent="0.35">
      <c r="A662" s="60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60"/>
      <c r="V662" s="60"/>
    </row>
    <row r="663" spans="1:22" x14ac:dyDescent="0.35">
      <c r="A663" s="60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60"/>
      <c r="V663" s="60"/>
    </row>
    <row r="664" spans="1:22" x14ac:dyDescent="0.35">
      <c r="A664" s="60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60"/>
      <c r="V664" s="60"/>
    </row>
    <row r="665" spans="1:22" x14ac:dyDescent="0.35">
      <c r="A665" s="60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60"/>
      <c r="V665" s="60"/>
    </row>
    <row r="666" spans="1:22" x14ac:dyDescent="0.35">
      <c r="A666" s="60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60"/>
      <c r="V666" s="60"/>
    </row>
    <row r="667" spans="1:22" x14ac:dyDescent="0.35">
      <c r="A667" s="60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60"/>
      <c r="V667" s="60"/>
    </row>
    <row r="668" spans="1:22" x14ac:dyDescent="0.35">
      <c r="A668" s="60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60"/>
      <c r="V668" s="60"/>
    </row>
    <row r="669" spans="1:22" x14ac:dyDescent="0.35">
      <c r="A669" s="60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60"/>
      <c r="V669" s="60"/>
    </row>
    <row r="670" spans="1:22" x14ac:dyDescent="0.35">
      <c r="A670" s="60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60"/>
      <c r="V670" s="60"/>
    </row>
    <row r="671" spans="1:22" x14ac:dyDescent="0.35">
      <c r="A671" s="60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60"/>
      <c r="V671" s="60"/>
    </row>
    <row r="672" spans="1:22" x14ac:dyDescent="0.35">
      <c r="A672" s="60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60"/>
      <c r="V672" s="60"/>
    </row>
    <row r="673" spans="1:22" x14ac:dyDescent="0.35">
      <c r="A673" s="60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60"/>
      <c r="V673" s="60"/>
    </row>
    <row r="674" spans="1:22" x14ac:dyDescent="0.35">
      <c r="A674" s="60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60"/>
      <c r="V674" s="60"/>
    </row>
    <row r="675" spans="1:22" x14ac:dyDescent="0.35">
      <c r="A675" s="60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60"/>
      <c r="V675" s="60"/>
    </row>
    <row r="676" spans="1:22" x14ac:dyDescent="0.35">
      <c r="A676" s="60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60"/>
      <c r="V676" s="60"/>
    </row>
    <row r="677" spans="1:22" x14ac:dyDescent="0.35">
      <c r="A677" s="60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60"/>
      <c r="V677" s="60"/>
    </row>
    <row r="678" spans="1:22" x14ac:dyDescent="0.35">
      <c r="A678" s="60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60"/>
      <c r="V678" s="60"/>
    </row>
    <row r="679" spans="1:22" x14ac:dyDescent="0.35">
      <c r="A679" s="60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60"/>
      <c r="V679" s="60"/>
    </row>
    <row r="680" spans="1:22" x14ac:dyDescent="0.35">
      <c r="A680" s="60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60"/>
      <c r="V680" s="60"/>
    </row>
    <row r="681" spans="1:22" x14ac:dyDescent="0.35">
      <c r="A681" s="60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60"/>
      <c r="V681" s="60"/>
    </row>
    <row r="682" spans="1:22" x14ac:dyDescent="0.35">
      <c r="A682" s="60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60"/>
      <c r="V682" s="60"/>
    </row>
    <row r="683" spans="1:22" x14ac:dyDescent="0.35">
      <c r="A683" s="60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60"/>
      <c r="V683" s="60"/>
    </row>
    <row r="684" spans="1:22" x14ac:dyDescent="0.35">
      <c r="A684" s="60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60"/>
      <c r="V684" s="60"/>
    </row>
    <row r="685" spans="1:22" x14ac:dyDescent="0.35">
      <c r="A685" s="60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60"/>
      <c r="V685" s="60"/>
    </row>
    <row r="686" spans="1:22" x14ac:dyDescent="0.35">
      <c r="A686" s="60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60"/>
      <c r="V686" s="60"/>
    </row>
    <row r="687" spans="1:22" x14ac:dyDescent="0.35">
      <c r="A687" s="60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60"/>
      <c r="V687" s="60"/>
    </row>
    <row r="688" spans="1:22" x14ac:dyDescent="0.35">
      <c r="A688" s="60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60"/>
      <c r="V688" s="60"/>
    </row>
    <row r="689" spans="1:22" x14ac:dyDescent="0.35">
      <c r="A689" s="60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60"/>
      <c r="V689" s="60"/>
    </row>
    <row r="690" spans="1:22" x14ac:dyDescent="0.35">
      <c r="A690" s="60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60"/>
      <c r="V690" s="60"/>
    </row>
    <row r="691" spans="1:22" x14ac:dyDescent="0.35">
      <c r="A691" s="60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60"/>
      <c r="V691" s="60"/>
    </row>
    <row r="692" spans="1:22" x14ac:dyDescent="0.35">
      <c r="A692" s="60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60"/>
      <c r="V692" s="60"/>
    </row>
    <row r="693" spans="1:22" x14ac:dyDescent="0.35">
      <c r="A693" s="60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60"/>
      <c r="V693" s="60"/>
    </row>
    <row r="694" spans="1:22" x14ac:dyDescent="0.35">
      <c r="A694" s="60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60"/>
      <c r="V694" s="60"/>
    </row>
    <row r="695" spans="1:22" x14ac:dyDescent="0.35">
      <c r="A695" s="60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60"/>
      <c r="V695" s="60"/>
    </row>
    <row r="696" spans="1:22" x14ac:dyDescent="0.35">
      <c r="A696" s="60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60"/>
      <c r="V696" s="60"/>
    </row>
    <row r="697" spans="1:22" x14ac:dyDescent="0.35">
      <c r="A697" s="60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60"/>
      <c r="V697" s="60"/>
    </row>
    <row r="698" spans="1:22" x14ac:dyDescent="0.35">
      <c r="A698" s="60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60"/>
      <c r="V698" s="60"/>
    </row>
    <row r="699" spans="1:22" x14ac:dyDescent="0.35">
      <c r="A699" s="60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60"/>
      <c r="V699" s="60"/>
    </row>
    <row r="700" spans="1:22" x14ac:dyDescent="0.35">
      <c r="A700" s="60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60"/>
      <c r="V700" s="60"/>
    </row>
    <row r="701" spans="1:22" x14ac:dyDescent="0.35">
      <c r="A701" s="60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60"/>
      <c r="V701" s="60"/>
    </row>
    <row r="702" spans="1:22" x14ac:dyDescent="0.35">
      <c r="A702" s="60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60"/>
      <c r="V702" s="60"/>
    </row>
    <row r="703" spans="1:22" x14ac:dyDescent="0.35">
      <c r="A703" s="60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60"/>
      <c r="V703" s="60"/>
    </row>
    <row r="704" spans="1:22" x14ac:dyDescent="0.35">
      <c r="A704" s="60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60"/>
      <c r="V704" s="60"/>
    </row>
    <row r="705" spans="1:22" x14ac:dyDescent="0.35">
      <c r="A705" s="60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60"/>
      <c r="V705" s="60"/>
    </row>
    <row r="706" spans="1:22" x14ac:dyDescent="0.35">
      <c r="A706" s="60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60"/>
      <c r="V706" s="60"/>
    </row>
    <row r="707" spans="1:22" x14ac:dyDescent="0.35">
      <c r="A707" s="60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60"/>
      <c r="V707" s="60"/>
    </row>
    <row r="708" spans="1:22" x14ac:dyDescent="0.35">
      <c r="A708" s="60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60"/>
      <c r="V708" s="60"/>
    </row>
    <row r="709" spans="1:22" x14ac:dyDescent="0.35">
      <c r="A709" s="60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60"/>
      <c r="V709" s="60"/>
    </row>
    <row r="710" spans="1:22" x14ac:dyDescent="0.35">
      <c r="A710" s="60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60"/>
      <c r="V710" s="60"/>
    </row>
    <row r="711" spans="1:22" x14ac:dyDescent="0.35">
      <c r="A711" s="60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60"/>
      <c r="V711" s="60"/>
    </row>
    <row r="712" spans="1:22" x14ac:dyDescent="0.35">
      <c r="A712" s="60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60"/>
      <c r="V712" s="60"/>
    </row>
    <row r="713" spans="1:22" x14ac:dyDescent="0.35">
      <c r="A713" s="60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60"/>
      <c r="V713" s="60"/>
    </row>
    <row r="714" spans="1:22" x14ac:dyDescent="0.35">
      <c r="A714" s="60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60"/>
      <c r="V714" s="60"/>
    </row>
    <row r="715" spans="1:22" x14ac:dyDescent="0.35">
      <c r="A715" s="60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60"/>
      <c r="V715" s="60"/>
    </row>
    <row r="716" spans="1:22" x14ac:dyDescent="0.35">
      <c r="A716" s="60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60"/>
      <c r="V716" s="60"/>
    </row>
    <row r="717" spans="1:22" x14ac:dyDescent="0.35">
      <c r="A717" s="60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60"/>
      <c r="V717" s="60"/>
    </row>
    <row r="718" spans="1:22" x14ac:dyDescent="0.35">
      <c r="A718" s="60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60"/>
      <c r="V718" s="60"/>
    </row>
    <row r="719" spans="1:22" x14ac:dyDescent="0.35">
      <c r="A719" s="60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60"/>
      <c r="V719" s="60"/>
    </row>
    <row r="720" spans="1:22" x14ac:dyDescent="0.35">
      <c r="A720" s="60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60"/>
      <c r="V720" s="60"/>
    </row>
    <row r="721" spans="1:22" x14ac:dyDescent="0.35">
      <c r="A721" s="60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60"/>
      <c r="V721" s="60"/>
    </row>
    <row r="722" spans="1:22" x14ac:dyDescent="0.35">
      <c r="A722" s="60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60"/>
      <c r="V722" s="60"/>
    </row>
    <row r="723" spans="1:22" x14ac:dyDescent="0.35">
      <c r="A723" s="60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60"/>
      <c r="V723" s="60"/>
    </row>
    <row r="724" spans="1:22" x14ac:dyDescent="0.35">
      <c r="A724" s="60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60"/>
      <c r="V724" s="60"/>
    </row>
    <row r="725" spans="1:22" x14ac:dyDescent="0.35">
      <c r="A725" s="60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60"/>
      <c r="V725" s="60"/>
    </row>
    <row r="726" spans="1:22" x14ac:dyDescent="0.35">
      <c r="A726" s="60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60"/>
      <c r="V726" s="60"/>
    </row>
    <row r="727" spans="1:22" x14ac:dyDescent="0.35">
      <c r="A727" s="60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60"/>
      <c r="V727" s="60"/>
    </row>
    <row r="728" spans="1:22" x14ac:dyDescent="0.35">
      <c r="A728" s="60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60"/>
      <c r="V728" s="60"/>
    </row>
    <row r="729" spans="1:22" x14ac:dyDescent="0.35">
      <c r="A729" s="60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60"/>
      <c r="V729" s="60"/>
    </row>
    <row r="730" spans="1:22" x14ac:dyDescent="0.35">
      <c r="A730" s="60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60"/>
      <c r="V730" s="60"/>
    </row>
    <row r="731" spans="1:22" x14ac:dyDescent="0.35">
      <c r="A731" s="60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60"/>
      <c r="V731" s="60"/>
    </row>
    <row r="732" spans="1:22" x14ac:dyDescent="0.35">
      <c r="A732" s="60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60"/>
      <c r="V732" s="60"/>
    </row>
    <row r="733" spans="1:22" x14ac:dyDescent="0.35">
      <c r="A733" s="60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60"/>
      <c r="V733" s="60"/>
    </row>
    <row r="734" spans="1:22" x14ac:dyDescent="0.35">
      <c r="A734" s="60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60"/>
      <c r="V734" s="60"/>
    </row>
    <row r="735" spans="1:22" x14ac:dyDescent="0.35">
      <c r="A735" s="60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60"/>
      <c r="V735" s="60"/>
    </row>
    <row r="736" spans="1:22" x14ac:dyDescent="0.35">
      <c r="A736" s="60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60"/>
      <c r="V736" s="60"/>
    </row>
    <row r="737" spans="1:22" x14ac:dyDescent="0.35">
      <c r="A737" s="60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60"/>
      <c r="V737" s="60"/>
    </row>
    <row r="738" spans="1:22" x14ac:dyDescent="0.35">
      <c r="A738" s="60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60"/>
      <c r="V738" s="60"/>
    </row>
    <row r="739" spans="1:22" x14ac:dyDescent="0.35">
      <c r="A739" s="60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60"/>
      <c r="V739" s="60"/>
    </row>
    <row r="740" spans="1:22" x14ac:dyDescent="0.35">
      <c r="A740" s="60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60"/>
      <c r="V740" s="60"/>
    </row>
    <row r="741" spans="1:22" x14ac:dyDescent="0.35">
      <c r="A741" s="60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60"/>
      <c r="V741" s="60"/>
    </row>
    <row r="742" spans="1:22" x14ac:dyDescent="0.35">
      <c r="A742" s="60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60"/>
      <c r="V742" s="60"/>
    </row>
    <row r="743" spans="1:22" x14ac:dyDescent="0.35">
      <c r="A743" s="60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60"/>
      <c r="V743" s="60"/>
    </row>
    <row r="744" spans="1:22" x14ac:dyDescent="0.35">
      <c r="A744" s="60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60"/>
      <c r="V744" s="60"/>
    </row>
    <row r="745" spans="1:22" x14ac:dyDescent="0.35">
      <c r="A745" s="60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60"/>
      <c r="V745" s="60"/>
    </row>
    <row r="746" spans="1:22" x14ac:dyDescent="0.35">
      <c r="A746" s="60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60"/>
      <c r="V746" s="60"/>
    </row>
    <row r="747" spans="1:22" x14ac:dyDescent="0.35">
      <c r="A747" s="60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60"/>
      <c r="V747" s="60"/>
    </row>
    <row r="748" spans="1:22" x14ac:dyDescent="0.35">
      <c r="A748" s="60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60"/>
      <c r="V748" s="60"/>
    </row>
    <row r="749" spans="1:22" x14ac:dyDescent="0.35">
      <c r="A749" s="60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60"/>
      <c r="V749" s="60"/>
    </row>
    <row r="750" spans="1:22" x14ac:dyDescent="0.35">
      <c r="A750" s="60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60"/>
      <c r="V750" s="60"/>
    </row>
    <row r="751" spans="1:22" x14ac:dyDescent="0.35">
      <c r="A751" s="60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60"/>
      <c r="V751" s="60"/>
    </row>
    <row r="752" spans="1:22" x14ac:dyDescent="0.35">
      <c r="A752" s="60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60"/>
      <c r="V752" s="60"/>
    </row>
    <row r="753" spans="1:22" x14ac:dyDescent="0.35">
      <c r="A753" s="60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60"/>
      <c r="V753" s="60"/>
    </row>
    <row r="754" spans="1:22" x14ac:dyDescent="0.35">
      <c r="A754" s="60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60"/>
      <c r="V754" s="60"/>
    </row>
    <row r="755" spans="1:22" x14ac:dyDescent="0.35">
      <c r="A755" s="60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60"/>
      <c r="V755" s="60"/>
    </row>
    <row r="756" spans="1:22" x14ac:dyDescent="0.35">
      <c r="A756" s="60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60"/>
      <c r="V756" s="60"/>
    </row>
    <row r="757" spans="1:22" x14ac:dyDescent="0.35">
      <c r="A757" s="60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60"/>
      <c r="V757" s="60"/>
    </row>
    <row r="758" spans="1:22" x14ac:dyDescent="0.35">
      <c r="A758" s="60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60"/>
      <c r="V758" s="60"/>
    </row>
    <row r="759" spans="1:22" x14ac:dyDescent="0.35">
      <c r="A759" s="60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60"/>
      <c r="V759" s="60"/>
    </row>
    <row r="760" spans="1:22" x14ac:dyDescent="0.35">
      <c r="A760" s="60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60"/>
      <c r="V760" s="60"/>
    </row>
    <row r="761" spans="1:22" x14ac:dyDescent="0.35">
      <c r="A761" s="60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60"/>
      <c r="V761" s="60"/>
    </row>
    <row r="762" spans="1:22" x14ac:dyDescent="0.35">
      <c r="A762" s="60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60"/>
      <c r="V762" s="60"/>
    </row>
    <row r="763" spans="1:22" x14ac:dyDescent="0.35">
      <c r="A763" s="60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60"/>
      <c r="V763" s="60"/>
    </row>
    <row r="764" spans="1:22" x14ac:dyDescent="0.35">
      <c r="A764" s="60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60"/>
      <c r="V764" s="60"/>
    </row>
    <row r="765" spans="1:22" x14ac:dyDescent="0.35">
      <c r="A765" s="60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60"/>
      <c r="V765" s="60"/>
    </row>
    <row r="766" spans="1:22" x14ac:dyDescent="0.35">
      <c r="A766" s="60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60"/>
      <c r="V766" s="60"/>
    </row>
    <row r="767" spans="1:22" x14ac:dyDescent="0.35">
      <c r="A767" s="60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60"/>
      <c r="V767" s="60"/>
    </row>
    <row r="768" spans="1:22" x14ac:dyDescent="0.35">
      <c r="A768" s="60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60"/>
      <c r="V768" s="60"/>
    </row>
    <row r="769" spans="1:22" x14ac:dyDescent="0.35">
      <c r="A769" s="60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60"/>
      <c r="V769" s="60"/>
    </row>
    <row r="770" spans="1:22" x14ac:dyDescent="0.35">
      <c r="A770" s="60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60"/>
      <c r="V770" s="60"/>
    </row>
    <row r="771" spans="1:22" x14ac:dyDescent="0.35">
      <c r="A771" s="60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60"/>
      <c r="V771" s="60"/>
    </row>
    <row r="772" spans="1:22" x14ac:dyDescent="0.35">
      <c r="A772" s="60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60"/>
      <c r="V772" s="60"/>
    </row>
    <row r="773" spans="1:22" x14ac:dyDescent="0.35">
      <c r="A773" s="60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60"/>
      <c r="V773" s="60"/>
    </row>
    <row r="774" spans="1:22" x14ac:dyDescent="0.35">
      <c r="A774" s="60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60"/>
      <c r="V774" s="60"/>
    </row>
    <row r="775" spans="1:22" x14ac:dyDescent="0.35">
      <c r="A775" s="60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60"/>
      <c r="V775" s="60"/>
    </row>
    <row r="776" spans="1:22" x14ac:dyDescent="0.35">
      <c r="A776" s="60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60"/>
      <c r="V776" s="60"/>
    </row>
    <row r="777" spans="1:22" x14ac:dyDescent="0.35">
      <c r="A777" s="60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60"/>
      <c r="V777" s="60"/>
    </row>
    <row r="778" spans="1:22" x14ac:dyDescent="0.35">
      <c r="A778" s="60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60"/>
      <c r="V778" s="60"/>
    </row>
    <row r="779" spans="1:22" x14ac:dyDescent="0.35">
      <c r="A779" s="60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60"/>
      <c r="V779" s="60"/>
    </row>
    <row r="780" spans="1:22" x14ac:dyDescent="0.35">
      <c r="A780" s="60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60"/>
      <c r="V780" s="60"/>
    </row>
    <row r="781" spans="1:22" x14ac:dyDescent="0.35">
      <c r="A781" s="60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60"/>
      <c r="V781" s="60"/>
    </row>
    <row r="782" spans="1:22" x14ac:dyDescent="0.35">
      <c r="A782" s="60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60"/>
      <c r="V782" s="60"/>
    </row>
    <row r="783" spans="1:22" x14ac:dyDescent="0.35">
      <c r="A783" s="60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60"/>
      <c r="V783" s="60"/>
    </row>
    <row r="784" spans="1:22" x14ac:dyDescent="0.35">
      <c r="A784" s="60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60"/>
      <c r="V784" s="60"/>
    </row>
    <row r="785" spans="1:22" x14ac:dyDescent="0.35">
      <c r="A785" s="60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60"/>
      <c r="V785" s="60"/>
    </row>
    <row r="786" spans="1:22" x14ac:dyDescent="0.35">
      <c r="A786" s="60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60"/>
      <c r="V786" s="60"/>
    </row>
    <row r="787" spans="1:22" x14ac:dyDescent="0.35">
      <c r="A787" s="60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60"/>
      <c r="V787" s="60"/>
    </row>
    <row r="788" spans="1:22" x14ac:dyDescent="0.35">
      <c r="A788" s="60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60"/>
      <c r="V788" s="60"/>
    </row>
    <row r="789" spans="1:22" x14ac:dyDescent="0.35">
      <c r="A789" s="60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60"/>
      <c r="V789" s="60"/>
    </row>
    <row r="790" spans="1:22" x14ac:dyDescent="0.35">
      <c r="A790" s="60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60"/>
      <c r="V790" s="60"/>
    </row>
    <row r="791" spans="1:22" x14ac:dyDescent="0.35">
      <c r="A791" s="60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60"/>
      <c r="V791" s="60"/>
    </row>
    <row r="792" spans="1:22" x14ac:dyDescent="0.35">
      <c r="A792" s="60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60"/>
      <c r="V792" s="60"/>
    </row>
    <row r="793" spans="1:22" x14ac:dyDescent="0.35">
      <c r="A793" s="60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60"/>
      <c r="V793" s="60"/>
    </row>
    <row r="794" spans="1:22" x14ac:dyDescent="0.35">
      <c r="A794" s="60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60"/>
      <c r="V794" s="60"/>
    </row>
    <row r="795" spans="1:22" x14ac:dyDescent="0.35">
      <c r="A795" s="60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60"/>
      <c r="V795" s="60"/>
    </row>
    <row r="796" spans="1:22" x14ac:dyDescent="0.35">
      <c r="A796" s="60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60"/>
      <c r="V796" s="60"/>
    </row>
    <row r="797" spans="1:22" x14ac:dyDescent="0.35">
      <c r="A797" s="60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60"/>
      <c r="V797" s="60"/>
    </row>
    <row r="798" spans="1:22" x14ac:dyDescent="0.35">
      <c r="A798" s="60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60"/>
      <c r="V798" s="60"/>
    </row>
    <row r="799" spans="1:22" x14ac:dyDescent="0.35">
      <c r="A799" s="60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60"/>
      <c r="V799" s="60"/>
    </row>
    <row r="800" spans="1:22" x14ac:dyDescent="0.35">
      <c r="A800" s="60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60"/>
      <c r="V800" s="60"/>
    </row>
    <row r="801" spans="1:22" x14ac:dyDescent="0.35">
      <c r="A801" s="60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60"/>
      <c r="V801" s="60"/>
    </row>
    <row r="802" spans="1:22" x14ac:dyDescent="0.35">
      <c r="A802" s="60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60"/>
      <c r="V802" s="60"/>
    </row>
    <row r="803" spans="1:22" x14ac:dyDescent="0.35">
      <c r="A803" s="60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60"/>
      <c r="V803" s="60"/>
    </row>
    <row r="804" spans="1:22" x14ac:dyDescent="0.35">
      <c r="A804" s="60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60"/>
      <c r="V804" s="60"/>
    </row>
    <row r="805" spans="1:22" x14ac:dyDescent="0.35">
      <c r="A805" s="60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60"/>
      <c r="V805" s="60"/>
    </row>
    <row r="806" spans="1:22" x14ac:dyDescent="0.35">
      <c r="A806" s="60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60"/>
      <c r="V806" s="60"/>
    </row>
    <row r="807" spans="1:22" x14ac:dyDescent="0.35">
      <c r="A807" s="60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60"/>
      <c r="V807" s="60"/>
    </row>
    <row r="808" spans="1:22" x14ac:dyDescent="0.35">
      <c r="A808" s="60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60"/>
      <c r="V808" s="60"/>
    </row>
    <row r="809" spans="1:22" x14ac:dyDescent="0.35">
      <c r="A809" s="60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60"/>
      <c r="V809" s="60"/>
    </row>
    <row r="810" spans="1:22" x14ac:dyDescent="0.35">
      <c r="A810" s="60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60"/>
      <c r="V810" s="60"/>
    </row>
    <row r="811" spans="1:22" x14ac:dyDescent="0.35">
      <c r="A811" s="60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60"/>
      <c r="V811" s="60"/>
    </row>
    <row r="812" spans="1:22" x14ac:dyDescent="0.35">
      <c r="A812" s="60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60"/>
      <c r="V812" s="60"/>
    </row>
    <row r="813" spans="1:22" x14ac:dyDescent="0.35">
      <c r="A813" s="60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60"/>
      <c r="V813" s="60"/>
    </row>
    <row r="814" spans="1:22" x14ac:dyDescent="0.35">
      <c r="A814" s="60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60"/>
      <c r="V814" s="60"/>
    </row>
    <row r="815" spans="1:22" x14ac:dyDescent="0.35">
      <c r="A815" s="60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60"/>
      <c r="V815" s="60"/>
    </row>
    <row r="816" spans="1:22" x14ac:dyDescent="0.35">
      <c r="A816" s="60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60"/>
      <c r="V816" s="60"/>
    </row>
    <row r="817" spans="1:22" x14ac:dyDescent="0.35">
      <c r="A817" s="60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60"/>
      <c r="V817" s="60"/>
    </row>
    <row r="818" spans="1:22" x14ac:dyDescent="0.35">
      <c r="A818" s="60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60"/>
      <c r="V818" s="60"/>
    </row>
    <row r="819" spans="1:22" x14ac:dyDescent="0.35">
      <c r="A819" s="60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60"/>
      <c r="V819" s="60"/>
    </row>
    <row r="820" spans="1:22" x14ac:dyDescent="0.35">
      <c r="A820" s="60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60"/>
      <c r="V820" s="60"/>
    </row>
    <row r="821" spans="1:22" x14ac:dyDescent="0.35">
      <c r="A821" s="60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60"/>
      <c r="V821" s="60"/>
    </row>
    <row r="822" spans="1:22" x14ac:dyDescent="0.35">
      <c r="A822" s="60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60"/>
      <c r="V822" s="60"/>
    </row>
    <row r="823" spans="1:22" x14ac:dyDescent="0.35">
      <c r="A823" s="60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60"/>
      <c r="V823" s="60"/>
    </row>
    <row r="824" spans="1:22" x14ac:dyDescent="0.35">
      <c r="A824" s="60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60"/>
      <c r="V824" s="60"/>
    </row>
    <row r="825" spans="1:22" x14ac:dyDescent="0.35">
      <c r="A825" s="60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60"/>
      <c r="V825" s="60"/>
    </row>
    <row r="826" spans="1:22" x14ac:dyDescent="0.35">
      <c r="A826" s="60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60"/>
      <c r="V826" s="60"/>
    </row>
    <row r="827" spans="1:22" x14ac:dyDescent="0.35">
      <c r="A827" s="60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60"/>
      <c r="V827" s="60"/>
    </row>
    <row r="828" spans="1:22" x14ac:dyDescent="0.35">
      <c r="A828" s="60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60"/>
      <c r="V828" s="60"/>
    </row>
    <row r="829" spans="1:22" x14ac:dyDescent="0.35">
      <c r="A829" s="60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60"/>
      <c r="V829" s="60"/>
    </row>
    <row r="830" spans="1:22" x14ac:dyDescent="0.35">
      <c r="A830" s="60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60"/>
      <c r="V830" s="60"/>
    </row>
    <row r="831" spans="1:22" x14ac:dyDescent="0.35">
      <c r="A831" s="60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60"/>
      <c r="V831" s="60"/>
    </row>
    <row r="832" spans="1:22" x14ac:dyDescent="0.35">
      <c r="A832" s="60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60"/>
      <c r="V832" s="60"/>
    </row>
    <row r="833" spans="1:22" x14ac:dyDescent="0.35">
      <c r="A833" s="60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60"/>
      <c r="V833" s="60"/>
    </row>
    <row r="834" spans="1:22" x14ac:dyDescent="0.35">
      <c r="A834" s="60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60"/>
      <c r="V834" s="60"/>
    </row>
    <row r="835" spans="1:22" x14ac:dyDescent="0.35">
      <c r="A835" s="60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60"/>
      <c r="V835" s="60"/>
    </row>
    <row r="836" spans="1:22" x14ac:dyDescent="0.35">
      <c r="A836" s="60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60"/>
      <c r="V836" s="60"/>
    </row>
    <row r="837" spans="1:22" x14ac:dyDescent="0.35">
      <c r="A837" s="60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60"/>
      <c r="V837" s="60"/>
    </row>
    <row r="838" spans="1:22" x14ac:dyDescent="0.35">
      <c r="A838" s="60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60"/>
      <c r="V838" s="60"/>
    </row>
    <row r="839" spans="1:22" x14ac:dyDescent="0.35">
      <c r="A839" s="60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60"/>
      <c r="V839" s="60"/>
    </row>
    <row r="840" spans="1:22" x14ac:dyDescent="0.35">
      <c r="A840" s="60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60"/>
      <c r="V840" s="60"/>
    </row>
    <row r="841" spans="1:22" x14ac:dyDescent="0.35">
      <c r="A841" s="60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60"/>
      <c r="V841" s="60"/>
    </row>
    <row r="842" spans="1:22" x14ac:dyDescent="0.35">
      <c r="A842" s="60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60"/>
      <c r="V842" s="60"/>
    </row>
    <row r="843" spans="1:22" x14ac:dyDescent="0.35">
      <c r="A843" s="60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60"/>
      <c r="V843" s="60"/>
    </row>
    <row r="844" spans="1:22" x14ac:dyDescent="0.35">
      <c r="A844" s="60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60"/>
      <c r="V844" s="60"/>
    </row>
    <row r="845" spans="1:22" x14ac:dyDescent="0.35">
      <c r="A845" s="60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60"/>
      <c r="V845" s="60"/>
    </row>
    <row r="846" spans="1:22" x14ac:dyDescent="0.35">
      <c r="A846" s="60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60"/>
      <c r="V846" s="60"/>
    </row>
    <row r="847" spans="1:22" x14ac:dyDescent="0.35">
      <c r="A847" s="60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60"/>
      <c r="V847" s="60"/>
    </row>
    <row r="848" spans="1:22" x14ac:dyDescent="0.35">
      <c r="A848" s="60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60"/>
      <c r="V848" s="60"/>
    </row>
    <row r="849" spans="1:22" x14ac:dyDescent="0.35">
      <c r="A849" s="60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60"/>
      <c r="V849" s="60"/>
    </row>
    <row r="850" spans="1:22" x14ac:dyDescent="0.35">
      <c r="A850" s="60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60"/>
      <c r="V850" s="60"/>
    </row>
    <row r="851" spans="1:22" x14ac:dyDescent="0.35">
      <c r="A851" s="60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60"/>
      <c r="V851" s="60"/>
    </row>
    <row r="852" spans="1:22" x14ac:dyDescent="0.35">
      <c r="A852" s="60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60"/>
      <c r="V852" s="60"/>
    </row>
    <row r="853" spans="1:22" x14ac:dyDescent="0.35">
      <c r="A853" s="60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60"/>
      <c r="V853" s="60"/>
    </row>
    <row r="854" spans="1:22" x14ac:dyDescent="0.35">
      <c r="A854" s="60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60"/>
      <c r="V854" s="60"/>
    </row>
    <row r="855" spans="1:22" x14ac:dyDescent="0.35">
      <c r="A855" s="60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60"/>
      <c r="V855" s="60"/>
    </row>
    <row r="856" spans="1:22" x14ac:dyDescent="0.35">
      <c r="A856" s="60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60"/>
      <c r="V856" s="60"/>
    </row>
    <row r="857" spans="1:22" x14ac:dyDescent="0.35">
      <c r="A857" s="60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60"/>
      <c r="V857" s="60"/>
    </row>
    <row r="858" spans="1:22" x14ac:dyDescent="0.35">
      <c r="A858" s="60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60"/>
      <c r="V858" s="60"/>
    </row>
    <row r="859" spans="1:22" x14ac:dyDescent="0.35">
      <c r="A859" s="60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60"/>
      <c r="V859" s="60"/>
    </row>
    <row r="860" spans="1:22" x14ac:dyDescent="0.35">
      <c r="A860" s="60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60"/>
      <c r="V860" s="60"/>
    </row>
    <row r="861" spans="1:22" x14ac:dyDescent="0.35">
      <c r="A861" s="60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60"/>
      <c r="V861" s="60"/>
    </row>
    <row r="862" spans="1:22" x14ac:dyDescent="0.35">
      <c r="A862" s="60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60"/>
      <c r="V862" s="60"/>
    </row>
    <row r="863" spans="1:22" x14ac:dyDescent="0.35">
      <c r="A863" s="60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60"/>
      <c r="V863" s="60"/>
    </row>
    <row r="864" spans="1:22" x14ac:dyDescent="0.35">
      <c r="A864" s="60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60"/>
      <c r="V864" s="60"/>
    </row>
    <row r="865" spans="1:22" x14ac:dyDescent="0.35">
      <c r="A865" s="60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60"/>
      <c r="V865" s="60"/>
    </row>
    <row r="866" spans="1:22" x14ac:dyDescent="0.35">
      <c r="A866" s="60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60"/>
      <c r="V866" s="60"/>
    </row>
    <row r="867" spans="1:22" x14ac:dyDescent="0.35">
      <c r="A867" s="60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60"/>
      <c r="V867" s="60"/>
    </row>
    <row r="868" spans="1:22" x14ac:dyDescent="0.35">
      <c r="A868" s="60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60"/>
      <c r="V868" s="60"/>
    </row>
    <row r="869" spans="1:22" x14ac:dyDescent="0.35">
      <c r="A869" s="60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60"/>
      <c r="V869" s="60"/>
    </row>
    <row r="870" spans="1:22" x14ac:dyDescent="0.35">
      <c r="A870" s="60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60"/>
      <c r="V870" s="60"/>
    </row>
    <row r="871" spans="1:22" x14ac:dyDescent="0.35">
      <c r="A871" s="60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60"/>
      <c r="V871" s="60"/>
    </row>
    <row r="872" spans="1:22" x14ac:dyDescent="0.35">
      <c r="A872" s="60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60"/>
      <c r="V872" s="60"/>
    </row>
    <row r="873" spans="1:22" x14ac:dyDescent="0.35">
      <c r="A873" s="60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60"/>
      <c r="V873" s="60"/>
    </row>
    <row r="874" spans="1:22" x14ac:dyDescent="0.35">
      <c r="A874" s="60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60"/>
      <c r="V874" s="60"/>
    </row>
    <row r="875" spans="1:22" x14ac:dyDescent="0.35">
      <c r="A875" s="60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60"/>
      <c r="V875" s="60"/>
    </row>
    <row r="876" spans="1:22" x14ac:dyDescent="0.35">
      <c r="A876" s="60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60"/>
      <c r="V876" s="60"/>
    </row>
    <row r="877" spans="1:22" x14ac:dyDescent="0.35">
      <c r="A877" s="60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60"/>
      <c r="V877" s="60"/>
    </row>
    <row r="878" spans="1:22" x14ac:dyDescent="0.35">
      <c r="A878" s="60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60"/>
      <c r="V878" s="60"/>
    </row>
    <row r="879" spans="1:22" x14ac:dyDescent="0.35">
      <c r="A879" s="60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60"/>
      <c r="V879" s="60"/>
    </row>
    <row r="880" spans="1:22" x14ac:dyDescent="0.35">
      <c r="A880" s="60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60"/>
      <c r="V880" s="60"/>
    </row>
    <row r="881" spans="1:22" x14ac:dyDescent="0.35">
      <c r="A881" s="60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60"/>
      <c r="V881" s="60"/>
    </row>
    <row r="882" spans="1:22" x14ac:dyDescent="0.35">
      <c r="A882" s="60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60"/>
      <c r="V882" s="60"/>
    </row>
    <row r="883" spans="1:22" x14ac:dyDescent="0.35">
      <c r="A883" s="60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60"/>
      <c r="V883" s="60"/>
    </row>
    <row r="884" spans="1:22" x14ac:dyDescent="0.35">
      <c r="A884" s="60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60"/>
      <c r="V884" s="60"/>
    </row>
    <row r="885" spans="1:22" x14ac:dyDescent="0.35">
      <c r="A885" s="60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60"/>
      <c r="V885" s="60"/>
    </row>
    <row r="886" spans="1:22" x14ac:dyDescent="0.35">
      <c r="A886" s="60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60"/>
      <c r="V886" s="60"/>
    </row>
    <row r="887" spans="1:22" x14ac:dyDescent="0.35">
      <c r="A887" s="60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60"/>
      <c r="V887" s="60"/>
    </row>
    <row r="888" spans="1:22" x14ac:dyDescent="0.35">
      <c r="A888" s="60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60"/>
      <c r="V888" s="60"/>
    </row>
    <row r="889" spans="1:22" x14ac:dyDescent="0.35">
      <c r="A889" s="60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60"/>
      <c r="V889" s="60"/>
    </row>
    <row r="890" spans="1:22" x14ac:dyDescent="0.35">
      <c r="A890" s="60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60"/>
      <c r="V890" s="60"/>
    </row>
    <row r="891" spans="1:22" x14ac:dyDescent="0.35">
      <c r="A891" s="60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60"/>
      <c r="V891" s="60"/>
    </row>
    <row r="892" spans="1:22" x14ac:dyDescent="0.35">
      <c r="A892" s="60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60"/>
      <c r="V892" s="60"/>
    </row>
    <row r="893" spans="1:22" x14ac:dyDescent="0.35">
      <c r="A893" s="60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60"/>
      <c r="V893" s="60"/>
    </row>
    <row r="894" spans="1:22" x14ac:dyDescent="0.35">
      <c r="A894" s="60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60"/>
      <c r="V894" s="60"/>
    </row>
    <row r="895" spans="1:22" x14ac:dyDescent="0.35">
      <c r="A895" s="60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60"/>
      <c r="V895" s="60"/>
    </row>
    <row r="896" spans="1:22" x14ac:dyDescent="0.35">
      <c r="A896" s="60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60"/>
      <c r="V896" s="60"/>
    </row>
    <row r="897" spans="1:22" x14ac:dyDescent="0.35">
      <c r="A897" s="60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60"/>
      <c r="V897" s="60"/>
    </row>
    <row r="898" spans="1:22" x14ac:dyDescent="0.35">
      <c r="A898" s="60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60"/>
      <c r="V898" s="60"/>
    </row>
    <row r="899" spans="1:22" x14ac:dyDescent="0.35">
      <c r="A899" s="60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60"/>
      <c r="V899" s="60"/>
    </row>
    <row r="900" spans="1:22" x14ac:dyDescent="0.35">
      <c r="A900" s="60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60"/>
      <c r="V900" s="60"/>
    </row>
    <row r="901" spans="1:22" x14ac:dyDescent="0.35">
      <c r="A901" s="60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60"/>
      <c r="V901" s="60"/>
    </row>
    <row r="902" spans="1:22" x14ac:dyDescent="0.35">
      <c r="A902" s="60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60"/>
      <c r="V902" s="60"/>
    </row>
    <row r="903" spans="1:22" x14ac:dyDescent="0.35">
      <c r="A903" s="60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60"/>
      <c r="V903" s="60"/>
    </row>
    <row r="904" spans="1:22" x14ac:dyDescent="0.35">
      <c r="A904" s="60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60"/>
      <c r="V904" s="60"/>
    </row>
    <row r="905" spans="1:22" x14ac:dyDescent="0.35">
      <c r="A905" s="60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60"/>
      <c r="V905" s="60"/>
    </row>
    <row r="906" spans="1:22" x14ac:dyDescent="0.35">
      <c r="A906" s="60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60"/>
      <c r="V906" s="60"/>
    </row>
    <row r="907" spans="1:22" x14ac:dyDescent="0.35">
      <c r="A907" s="60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60"/>
      <c r="V907" s="60"/>
    </row>
    <row r="908" spans="1:22" x14ac:dyDescent="0.35">
      <c r="A908" s="60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60"/>
      <c r="V908" s="60"/>
    </row>
    <row r="909" spans="1:22" x14ac:dyDescent="0.35">
      <c r="A909" s="60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60"/>
      <c r="V909" s="60"/>
    </row>
    <row r="910" spans="1:22" x14ac:dyDescent="0.35">
      <c r="A910" s="60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60"/>
      <c r="V910" s="60"/>
    </row>
    <row r="911" spans="1:22" x14ac:dyDescent="0.35">
      <c r="A911" s="60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60"/>
      <c r="V911" s="60"/>
    </row>
    <row r="912" spans="1:22" x14ac:dyDescent="0.35">
      <c r="A912" s="60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60"/>
      <c r="V912" s="60"/>
    </row>
    <row r="913" spans="1:22" x14ac:dyDescent="0.35">
      <c r="A913" s="60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60"/>
      <c r="V913" s="60"/>
    </row>
    <row r="914" spans="1:22" x14ac:dyDescent="0.35">
      <c r="A914" s="60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60"/>
      <c r="V914" s="60"/>
    </row>
    <row r="915" spans="1:22" x14ac:dyDescent="0.35">
      <c r="A915" s="60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60"/>
      <c r="V915" s="60"/>
    </row>
    <row r="916" spans="1:22" x14ac:dyDescent="0.35">
      <c r="A916" s="60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60"/>
      <c r="V916" s="60"/>
    </row>
    <row r="917" spans="1:22" x14ac:dyDescent="0.35">
      <c r="A917" s="60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60"/>
      <c r="V917" s="60"/>
    </row>
    <row r="918" spans="1:22" x14ac:dyDescent="0.35">
      <c r="A918" s="60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60"/>
      <c r="V918" s="60"/>
    </row>
    <row r="919" spans="1:22" x14ac:dyDescent="0.35">
      <c r="A919" s="60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60"/>
      <c r="V919" s="60"/>
    </row>
    <row r="920" spans="1:22" x14ac:dyDescent="0.35">
      <c r="A920" s="60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60"/>
      <c r="V920" s="60"/>
    </row>
    <row r="921" spans="1:22" x14ac:dyDescent="0.35">
      <c r="A921" s="60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60"/>
      <c r="V921" s="60"/>
    </row>
    <row r="922" spans="1:22" x14ac:dyDescent="0.35">
      <c r="A922" s="60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60"/>
      <c r="V922" s="60"/>
    </row>
    <row r="923" spans="1:22" x14ac:dyDescent="0.35">
      <c r="A923" s="60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60"/>
      <c r="V923" s="60"/>
    </row>
    <row r="924" spans="1:22" x14ac:dyDescent="0.35">
      <c r="A924" s="60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60"/>
      <c r="V924" s="60"/>
    </row>
    <row r="925" spans="1:22" x14ac:dyDescent="0.35">
      <c r="A925" s="60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60"/>
      <c r="V925" s="60"/>
    </row>
    <row r="926" spans="1:22" x14ac:dyDescent="0.35">
      <c r="A926" s="60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60"/>
      <c r="V926" s="60"/>
    </row>
    <row r="927" spans="1:22" x14ac:dyDescent="0.35">
      <c r="A927" s="60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60"/>
      <c r="V927" s="60"/>
    </row>
    <row r="928" spans="1:22" x14ac:dyDescent="0.35">
      <c r="A928" s="60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60"/>
      <c r="V928" s="60"/>
    </row>
    <row r="929" spans="1:22" x14ac:dyDescent="0.35">
      <c r="A929" s="60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60"/>
      <c r="V929" s="60"/>
    </row>
    <row r="930" spans="1:22" x14ac:dyDescent="0.35">
      <c r="A930" s="60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60"/>
      <c r="V930" s="60"/>
    </row>
    <row r="931" spans="1:22" x14ac:dyDescent="0.35">
      <c r="A931" s="60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60"/>
      <c r="V931" s="60"/>
    </row>
    <row r="932" spans="1:22" x14ac:dyDescent="0.35">
      <c r="A932" s="60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60"/>
      <c r="V932" s="60"/>
    </row>
    <row r="933" spans="1:22" x14ac:dyDescent="0.35">
      <c r="A933" s="60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60"/>
      <c r="V933" s="60"/>
    </row>
    <row r="934" spans="1:22" x14ac:dyDescent="0.35">
      <c r="A934" s="60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60"/>
      <c r="V934" s="60"/>
    </row>
    <row r="935" spans="1:22" x14ac:dyDescent="0.35">
      <c r="A935" s="60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60"/>
      <c r="V935" s="60"/>
    </row>
    <row r="936" spans="1:22" x14ac:dyDescent="0.35">
      <c r="A936" s="60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60"/>
      <c r="V936" s="60"/>
    </row>
    <row r="937" spans="1:22" x14ac:dyDescent="0.35">
      <c r="A937" s="60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60"/>
      <c r="V937" s="60"/>
    </row>
    <row r="938" spans="1:22" x14ac:dyDescent="0.35">
      <c r="A938" s="60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60"/>
      <c r="V938" s="60"/>
    </row>
    <row r="939" spans="1:22" x14ac:dyDescent="0.35">
      <c r="A939" s="60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60"/>
      <c r="V939" s="60"/>
    </row>
    <row r="940" spans="1:22" x14ac:dyDescent="0.35">
      <c r="A940" s="60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60"/>
      <c r="V940" s="60"/>
    </row>
    <row r="941" spans="1:22" x14ac:dyDescent="0.35">
      <c r="A941" s="60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60"/>
      <c r="V941" s="60"/>
    </row>
    <row r="942" spans="1:22" x14ac:dyDescent="0.35">
      <c r="A942" s="60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60"/>
      <c r="V942" s="60"/>
    </row>
    <row r="943" spans="1:22" x14ac:dyDescent="0.35">
      <c r="A943" s="60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60"/>
      <c r="V943" s="60"/>
    </row>
    <row r="944" spans="1:22" x14ac:dyDescent="0.35">
      <c r="A944" s="60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60"/>
      <c r="V944" s="60"/>
    </row>
    <row r="945" spans="1:22" x14ac:dyDescent="0.35">
      <c r="A945" s="60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60"/>
      <c r="V945" s="60"/>
    </row>
    <row r="946" spans="1:22" x14ac:dyDescent="0.35">
      <c r="A946" s="60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60"/>
      <c r="V946" s="60"/>
    </row>
    <row r="947" spans="1:22" x14ac:dyDescent="0.35">
      <c r="A947" s="60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60"/>
      <c r="V947" s="60"/>
    </row>
    <row r="948" spans="1:22" x14ac:dyDescent="0.35">
      <c r="A948" s="60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60"/>
      <c r="V948" s="60"/>
    </row>
    <row r="949" spans="1:22" x14ac:dyDescent="0.35">
      <c r="A949" s="60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60"/>
      <c r="V949" s="60"/>
    </row>
    <row r="950" spans="1:22" x14ac:dyDescent="0.35">
      <c r="A950" s="60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60"/>
      <c r="V950" s="60"/>
    </row>
    <row r="951" spans="1:22" x14ac:dyDescent="0.35">
      <c r="A951" s="60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60"/>
      <c r="V951" s="60"/>
    </row>
    <row r="952" spans="1:22" x14ac:dyDescent="0.35">
      <c r="A952" s="60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60"/>
      <c r="V952" s="60"/>
    </row>
    <row r="953" spans="1:22" x14ac:dyDescent="0.35">
      <c r="A953" s="60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60"/>
      <c r="V953" s="60"/>
    </row>
    <row r="954" spans="1:22" x14ac:dyDescent="0.35">
      <c r="A954" s="60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60"/>
      <c r="V954" s="60"/>
    </row>
    <row r="955" spans="1:22" x14ac:dyDescent="0.35">
      <c r="A955" s="60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60"/>
      <c r="V955" s="60"/>
    </row>
    <row r="956" spans="1:22" x14ac:dyDescent="0.35">
      <c r="A956" s="60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60"/>
      <c r="V956" s="60"/>
    </row>
    <row r="957" spans="1:22" x14ac:dyDescent="0.35">
      <c r="A957" s="60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60"/>
      <c r="V957" s="60"/>
    </row>
    <row r="958" spans="1:22" x14ac:dyDescent="0.35">
      <c r="A958" s="60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60"/>
      <c r="V958" s="60"/>
    </row>
    <row r="959" spans="1:22" x14ac:dyDescent="0.35">
      <c r="A959" s="60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60"/>
      <c r="V959" s="60"/>
    </row>
    <row r="960" spans="1:22" x14ac:dyDescent="0.35">
      <c r="A960" s="60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60"/>
      <c r="V960" s="60"/>
    </row>
    <row r="961" spans="1:22" x14ac:dyDescent="0.35">
      <c r="A961" s="60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60"/>
      <c r="V961" s="60"/>
    </row>
    <row r="962" spans="1:22" x14ac:dyDescent="0.35">
      <c r="A962" s="60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60"/>
      <c r="V962" s="60"/>
    </row>
    <row r="963" spans="1:22" x14ac:dyDescent="0.35">
      <c r="A963" s="60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60"/>
      <c r="V963" s="60"/>
    </row>
    <row r="964" spans="1:22" x14ac:dyDescent="0.35">
      <c r="A964" s="60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60"/>
      <c r="V964" s="60"/>
    </row>
    <row r="965" spans="1:22" x14ac:dyDescent="0.35">
      <c r="A965" s="60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60"/>
      <c r="V965" s="60"/>
    </row>
    <row r="966" spans="1:22" x14ac:dyDescent="0.35">
      <c r="A966" s="60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60"/>
      <c r="V966" s="60"/>
    </row>
    <row r="967" spans="1:22" x14ac:dyDescent="0.35">
      <c r="A967" s="60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60"/>
      <c r="V967" s="60"/>
    </row>
    <row r="968" spans="1:22" x14ac:dyDescent="0.35">
      <c r="A968" s="60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60"/>
      <c r="V968" s="60"/>
    </row>
    <row r="969" spans="1:22" x14ac:dyDescent="0.35">
      <c r="A969" s="60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60"/>
      <c r="V969" s="60"/>
    </row>
    <row r="970" spans="1:22" x14ac:dyDescent="0.35">
      <c r="A970" s="60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60"/>
      <c r="V970" s="60"/>
    </row>
    <row r="971" spans="1:22" x14ac:dyDescent="0.35">
      <c r="A971" s="60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60"/>
      <c r="V971" s="60"/>
    </row>
    <row r="972" spans="1:22" x14ac:dyDescent="0.35">
      <c r="A972" s="60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60"/>
      <c r="V972" s="60"/>
    </row>
    <row r="973" spans="1:22" x14ac:dyDescent="0.35">
      <c r="A973" s="60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60"/>
      <c r="V973" s="60"/>
    </row>
    <row r="974" spans="1:22" x14ac:dyDescent="0.35">
      <c r="A974" s="60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60"/>
      <c r="V974" s="60"/>
    </row>
    <row r="975" spans="1:22" x14ac:dyDescent="0.35">
      <c r="A975" s="60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60"/>
      <c r="V975" s="60"/>
    </row>
    <row r="976" spans="1:22" x14ac:dyDescent="0.35">
      <c r="A976" s="60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60"/>
      <c r="V976" s="60"/>
    </row>
    <row r="977" spans="1:22" x14ac:dyDescent="0.35">
      <c r="A977" s="60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60"/>
      <c r="V977" s="60"/>
    </row>
    <row r="978" spans="1:22" x14ac:dyDescent="0.35">
      <c r="A978" s="60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60"/>
      <c r="V978" s="60"/>
    </row>
    <row r="979" spans="1:22" x14ac:dyDescent="0.35">
      <c r="A979" s="60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60"/>
      <c r="V979" s="60"/>
    </row>
    <row r="980" spans="1:22" x14ac:dyDescent="0.35">
      <c r="A980" s="60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60"/>
      <c r="V980" s="60"/>
    </row>
    <row r="981" spans="1:22" x14ac:dyDescent="0.35">
      <c r="A981" s="60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60"/>
      <c r="V981" s="60"/>
    </row>
    <row r="982" spans="1:22" x14ac:dyDescent="0.35">
      <c r="A982" s="60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60"/>
      <c r="V982" s="60"/>
    </row>
    <row r="983" spans="1:22" x14ac:dyDescent="0.35">
      <c r="A983" s="60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60"/>
      <c r="V983" s="60"/>
    </row>
    <row r="984" spans="1:22" x14ac:dyDescent="0.35">
      <c r="A984" s="60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60"/>
      <c r="V984" s="60"/>
    </row>
    <row r="985" spans="1:22" x14ac:dyDescent="0.35">
      <c r="A985" s="60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60"/>
      <c r="V985" s="60"/>
    </row>
    <row r="986" spans="1:22" x14ac:dyDescent="0.35">
      <c r="A986" s="60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60"/>
      <c r="V986" s="60"/>
    </row>
    <row r="987" spans="1:22" x14ac:dyDescent="0.35">
      <c r="A987" s="60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60"/>
      <c r="V987" s="60"/>
    </row>
    <row r="988" spans="1:22" x14ac:dyDescent="0.35">
      <c r="A988" s="60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60"/>
      <c r="V988" s="60"/>
    </row>
    <row r="989" spans="1:22" x14ac:dyDescent="0.35">
      <c r="A989" s="60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60"/>
      <c r="V989" s="60"/>
    </row>
    <row r="990" spans="1:22" x14ac:dyDescent="0.35">
      <c r="A990" s="60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60"/>
      <c r="V990" s="60"/>
    </row>
    <row r="991" spans="1:22" x14ac:dyDescent="0.35">
      <c r="A991" s="60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60"/>
      <c r="V991" s="60"/>
    </row>
    <row r="992" spans="1:22" x14ac:dyDescent="0.35">
      <c r="A992" s="60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60"/>
      <c r="V992" s="60"/>
    </row>
    <row r="993" spans="1:22" x14ac:dyDescent="0.35">
      <c r="A993" s="60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60"/>
      <c r="V993" s="60"/>
    </row>
    <row r="994" spans="1:22" x14ac:dyDescent="0.35">
      <c r="A994" s="60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60"/>
      <c r="V994" s="60"/>
    </row>
    <row r="995" spans="1:22" x14ac:dyDescent="0.35">
      <c r="A995" s="60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60"/>
      <c r="V995" s="60"/>
    </row>
    <row r="996" spans="1:22" x14ac:dyDescent="0.35">
      <c r="A996" s="60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60"/>
      <c r="V996" s="60"/>
    </row>
    <row r="997" spans="1:22" x14ac:dyDescent="0.35">
      <c r="A997" s="60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60"/>
      <c r="V997" s="60"/>
    </row>
    <row r="998" spans="1:22" x14ac:dyDescent="0.35">
      <c r="A998" s="60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60"/>
      <c r="V998" s="60"/>
    </row>
    <row r="999" spans="1:22" x14ac:dyDescent="0.35">
      <c r="A999" s="60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60"/>
      <c r="V999" s="60"/>
    </row>
    <row r="1000" spans="1:22" x14ac:dyDescent="0.35">
      <c r="A1000" s="60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60"/>
      <c r="V1000" s="60"/>
    </row>
    <row r="1001" spans="1:22" x14ac:dyDescent="0.35">
      <c r="A1001" s="60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60"/>
      <c r="V1001" s="60"/>
    </row>
    <row r="1002" spans="1:22" x14ac:dyDescent="0.35">
      <c r="A1002" s="60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60"/>
      <c r="V1002" s="60"/>
    </row>
    <row r="1003" spans="1:22" x14ac:dyDescent="0.35">
      <c r="A1003" s="60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60"/>
      <c r="V1003" s="60"/>
    </row>
    <row r="1004" spans="1:22" x14ac:dyDescent="0.35">
      <c r="A1004" s="60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60"/>
      <c r="V1004" s="60"/>
    </row>
    <row r="1005" spans="1:22" x14ac:dyDescent="0.35">
      <c r="A1005" s="60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60"/>
      <c r="V1005" s="60"/>
    </row>
    <row r="1006" spans="1:22" x14ac:dyDescent="0.35">
      <c r="A1006" s="60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60"/>
      <c r="V1006" s="60"/>
    </row>
    <row r="1007" spans="1:22" x14ac:dyDescent="0.35">
      <c r="A1007" s="60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60"/>
      <c r="V1007" s="60"/>
    </row>
    <row r="1008" spans="1:22" x14ac:dyDescent="0.35">
      <c r="A1008" s="60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60"/>
      <c r="V1008" s="60"/>
    </row>
    <row r="1009" spans="1:22" x14ac:dyDescent="0.35">
      <c r="A1009" s="60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60"/>
      <c r="V1009" s="60"/>
    </row>
    <row r="1010" spans="1:22" x14ac:dyDescent="0.35">
      <c r="A1010" s="60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60"/>
      <c r="V1010" s="60"/>
    </row>
    <row r="1011" spans="1:22" x14ac:dyDescent="0.35">
      <c r="A1011" s="60"/>
      <c r="B1011" s="139"/>
      <c r="C1011" s="139"/>
      <c r="D1011" s="139"/>
      <c r="E1011" s="139"/>
      <c r="F1011" s="139"/>
      <c r="G1011" s="139"/>
      <c r="H1011" s="139"/>
      <c r="I1011" s="139"/>
      <c r="J1011" s="139"/>
      <c r="K1011" s="139"/>
      <c r="L1011" s="139"/>
      <c r="M1011" s="139"/>
      <c r="N1011" s="139"/>
      <c r="O1011" s="139"/>
      <c r="P1011" s="139"/>
      <c r="Q1011" s="139"/>
      <c r="R1011" s="139"/>
      <c r="S1011" s="139"/>
      <c r="T1011" s="139"/>
      <c r="U1011" s="60"/>
      <c r="V1011" s="60"/>
    </row>
    <row r="1012" spans="1:22" x14ac:dyDescent="0.35">
      <c r="A1012" s="60"/>
      <c r="B1012" s="139"/>
      <c r="C1012" s="139"/>
      <c r="D1012" s="139"/>
      <c r="E1012" s="139"/>
      <c r="F1012" s="139"/>
      <c r="G1012" s="139"/>
      <c r="H1012" s="139"/>
      <c r="I1012" s="139"/>
      <c r="J1012" s="139"/>
      <c r="K1012" s="139"/>
      <c r="L1012" s="139"/>
      <c r="M1012" s="139"/>
      <c r="N1012" s="139"/>
      <c r="O1012" s="139"/>
      <c r="P1012" s="139"/>
      <c r="Q1012" s="139"/>
      <c r="R1012" s="139"/>
      <c r="S1012" s="139"/>
      <c r="T1012" s="139"/>
      <c r="U1012" s="60"/>
      <c r="V1012" s="60"/>
    </row>
    <row r="1013" spans="1:22" x14ac:dyDescent="0.35">
      <c r="A1013" s="60"/>
      <c r="B1013" s="139"/>
      <c r="C1013" s="139"/>
      <c r="D1013" s="139"/>
      <c r="E1013" s="139"/>
      <c r="F1013" s="139"/>
      <c r="G1013" s="139"/>
      <c r="H1013" s="139"/>
      <c r="I1013" s="139"/>
      <c r="J1013" s="139"/>
      <c r="K1013" s="139"/>
      <c r="L1013" s="139"/>
      <c r="M1013" s="139"/>
      <c r="N1013" s="139"/>
      <c r="O1013" s="139"/>
      <c r="P1013" s="139"/>
      <c r="Q1013" s="139"/>
      <c r="R1013" s="139"/>
      <c r="S1013" s="139"/>
      <c r="T1013" s="139"/>
      <c r="U1013" s="60"/>
      <c r="V1013" s="60"/>
    </row>
    <row r="1014" spans="1:22" x14ac:dyDescent="0.35">
      <c r="A1014" s="60"/>
      <c r="B1014" s="139"/>
      <c r="C1014" s="139"/>
      <c r="D1014" s="139"/>
      <c r="E1014" s="139"/>
      <c r="F1014" s="139"/>
      <c r="G1014" s="139"/>
      <c r="H1014" s="139"/>
      <c r="I1014" s="139"/>
      <c r="J1014" s="139"/>
      <c r="K1014" s="139"/>
      <c r="L1014" s="139"/>
      <c r="M1014" s="139"/>
      <c r="N1014" s="139"/>
      <c r="O1014" s="139"/>
      <c r="P1014" s="139"/>
      <c r="Q1014" s="139"/>
      <c r="R1014" s="139"/>
      <c r="S1014" s="139"/>
      <c r="T1014" s="139"/>
      <c r="U1014" s="60"/>
      <c r="V1014" s="60"/>
    </row>
    <row r="1015" spans="1:22" x14ac:dyDescent="0.35">
      <c r="A1015" s="60"/>
      <c r="B1015" s="139"/>
      <c r="C1015" s="139"/>
      <c r="D1015" s="139"/>
      <c r="E1015" s="139"/>
      <c r="F1015" s="139"/>
      <c r="G1015" s="139"/>
      <c r="H1015" s="139"/>
      <c r="I1015" s="139"/>
      <c r="J1015" s="139"/>
      <c r="K1015" s="139"/>
      <c r="L1015" s="139"/>
      <c r="M1015" s="139"/>
      <c r="N1015" s="139"/>
      <c r="O1015" s="139"/>
      <c r="P1015" s="139"/>
      <c r="Q1015" s="139"/>
      <c r="R1015" s="139"/>
      <c r="S1015" s="139"/>
      <c r="T1015" s="139"/>
      <c r="U1015" s="60"/>
      <c r="V1015" s="60"/>
    </row>
    <row r="1016" spans="1:22" x14ac:dyDescent="0.35">
      <c r="A1016" s="60"/>
      <c r="B1016" s="139"/>
      <c r="C1016" s="139"/>
      <c r="D1016" s="139"/>
      <c r="E1016" s="139"/>
      <c r="F1016" s="139"/>
      <c r="G1016" s="139"/>
      <c r="H1016" s="139"/>
      <c r="I1016" s="139"/>
      <c r="J1016" s="139"/>
      <c r="K1016" s="139"/>
      <c r="L1016" s="139"/>
      <c r="M1016" s="139"/>
      <c r="N1016" s="139"/>
      <c r="O1016" s="139"/>
      <c r="P1016" s="139"/>
      <c r="Q1016" s="139"/>
      <c r="R1016" s="139"/>
      <c r="S1016" s="139"/>
      <c r="T1016" s="139"/>
      <c r="U1016" s="60"/>
      <c r="V1016" s="60"/>
    </row>
    <row r="1017" spans="1:22" x14ac:dyDescent="0.35">
      <c r="A1017" s="60"/>
      <c r="B1017" s="139"/>
      <c r="C1017" s="139"/>
      <c r="D1017" s="139"/>
      <c r="E1017" s="139"/>
      <c r="F1017" s="139"/>
      <c r="G1017" s="139"/>
      <c r="H1017" s="139"/>
      <c r="I1017" s="139"/>
      <c r="J1017" s="139"/>
      <c r="K1017" s="139"/>
      <c r="L1017" s="139"/>
      <c r="M1017" s="139"/>
      <c r="N1017" s="139"/>
      <c r="O1017" s="139"/>
      <c r="P1017" s="139"/>
      <c r="Q1017" s="139"/>
      <c r="R1017" s="139"/>
      <c r="S1017" s="139"/>
      <c r="T1017" s="139"/>
      <c r="U1017" s="60"/>
      <c r="V1017" s="60"/>
    </row>
    <row r="1018" spans="1:22" x14ac:dyDescent="0.35">
      <c r="A1018" s="60"/>
      <c r="B1018" s="139"/>
      <c r="C1018" s="139"/>
      <c r="D1018" s="139"/>
      <c r="E1018" s="139"/>
      <c r="F1018" s="139"/>
      <c r="G1018" s="139"/>
      <c r="H1018" s="139"/>
      <c r="I1018" s="139"/>
      <c r="J1018" s="139"/>
      <c r="K1018" s="139"/>
      <c r="L1018" s="139"/>
      <c r="M1018" s="139"/>
      <c r="N1018" s="139"/>
      <c r="O1018" s="139"/>
      <c r="P1018" s="139"/>
      <c r="Q1018" s="139"/>
      <c r="R1018" s="139"/>
      <c r="S1018" s="139"/>
      <c r="T1018" s="139"/>
      <c r="U1018" s="60"/>
      <c r="V1018" s="60"/>
    </row>
    <row r="1019" spans="1:22" x14ac:dyDescent="0.35">
      <c r="A1019" s="60"/>
      <c r="B1019" s="139"/>
      <c r="C1019" s="139"/>
      <c r="D1019" s="139"/>
      <c r="E1019" s="139"/>
      <c r="F1019" s="139"/>
      <c r="G1019" s="139"/>
      <c r="H1019" s="139"/>
      <c r="I1019" s="139"/>
      <c r="J1019" s="139"/>
      <c r="K1019" s="139"/>
      <c r="L1019" s="139"/>
      <c r="M1019" s="139"/>
      <c r="N1019" s="139"/>
      <c r="O1019" s="139"/>
      <c r="P1019" s="139"/>
      <c r="Q1019" s="139"/>
      <c r="R1019" s="139"/>
      <c r="S1019" s="139"/>
      <c r="T1019" s="139"/>
      <c r="U1019" s="60"/>
      <c r="V1019" s="60"/>
    </row>
    <row r="1020" spans="1:22" x14ac:dyDescent="0.35">
      <c r="A1020" s="60"/>
      <c r="B1020" s="139"/>
      <c r="C1020" s="139"/>
      <c r="D1020" s="139"/>
      <c r="E1020" s="139"/>
      <c r="F1020" s="139"/>
      <c r="G1020" s="139"/>
      <c r="H1020" s="139"/>
      <c r="I1020" s="139"/>
      <c r="J1020" s="139"/>
      <c r="K1020" s="139"/>
      <c r="L1020" s="139"/>
      <c r="M1020" s="139"/>
      <c r="N1020" s="139"/>
      <c r="O1020" s="139"/>
      <c r="P1020" s="139"/>
      <c r="Q1020" s="139"/>
      <c r="R1020" s="139"/>
      <c r="S1020" s="139"/>
      <c r="T1020" s="139"/>
      <c r="U1020" s="60"/>
      <c r="V1020" s="60"/>
    </row>
    <row r="1021" spans="1:22" x14ac:dyDescent="0.35">
      <c r="A1021" s="60"/>
      <c r="B1021" s="139"/>
      <c r="C1021" s="139"/>
      <c r="D1021" s="139"/>
      <c r="E1021" s="139"/>
      <c r="F1021" s="139"/>
      <c r="G1021" s="139"/>
      <c r="H1021" s="139"/>
      <c r="I1021" s="139"/>
      <c r="J1021" s="139"/>
      <c r="K1021" s="139"/>
      <c r="L1021" s="139"/>
      <c r="M1021" s="139"/>
      <c r="N1021" s="139"/>
      <c r="O1021" s="139"/>
      <c r="P1021" s="139"/>
      <c r="Q1021" s="139"/>
      <c r="R1021" s="139"/>
      <c r="S1021" s="139"/>
      <c r="T1021" s="139"/>
      <c r="U1021" s="60"/>
      <c r="V1021" s="60"/>
    </row>
    <row r="1022" spans="1:22" x14ac:dyDescent="0.35">
      <c r="A1022" s="60"/>
      <c r="B1022" s="139"/>
      <c r="C1022" s="139"/>
      <c r="D1022" s="139"/>
      <c r="E1022" s="139"/>
      <c r="F1022" s="139"/>
      <c r="G1022" s="139"/>
      <c r="H1022" s="139"/>
      <c r="I1022" s="139"/>
      <c r="J1022" s="139"/>
      <c r="K1022" s="139"/>
      <c r="L1022" s="139"/>
      <c r="M1022" s="139"/>
      <c r="N1022" s="139"/>
      <c r="O1022" s="139"/>
      <c r="P1022" s="139"/>
      <c r="Q1022" s="139"/>
      <c r="R1022" s="139"/>
      <c r="S1022" s="139"/>
      <c r="T1022" s="139"/>
      <c r="U1022" s="60"/>
      <c r="V1022" s="60"/>
    </row>
    <row r="1023" spans="1:22" x14ac:dyDescent="0.35">
      <c r="A1023" s="60"/>
      <c r="B1023" s="139"/>
      <c r="C1023" s="139"/>
      <c r="D1023" s="139"/>
      <c r="E1023" s="139"/>
      <c r="F1023" s="139"/>
      <c r="G1023" s="139"/>
      <c r="H1023" s="139"/>
      <c r="I1023" s="139"/>
      <c r="J1023" s="139"/>
      <c r="K1023" s="139"/>
      <c r="L1023" s="139"/>
      <c r="M1023" s="139"/>
      <c r="N1023" s="139"/>
      <c r="O1023" s="139"/>
      <c r="P1023" s="139"/>
      <c r="Q1023" s="139"/>
      <c r="R1023" s="139"/>
      <c r="S1023" s="139"/>
      <c r="T1023" s="139"/>
      <c r="U1023" s="60"/>
      <c r="V1023" s="60"/>
    </row>
    <row r="1024" spans="1:22" x14ac:dyDescent="0.35">
      <c r="A1024" s="60"/>
      <c r="B1024" s="139"/>
      <c r="C1024" s="139"/>
      <c r="D1024" s="139"/>
      <c r="E1024" s="139"/>
      <c r="F1024" s="139"/>
      <c r="G1024" s="139"/>
      <c r="H1024" s="139"/>
      <c r="I1024" s="139"/>
      <c r="J1024" s="139"/>
      <c r="K1024" s="139"/>
      <c r="L1024" s="139"/>
      <c r="M1024" s="139"/>
      <c r="N1024" s="139"/>
      <c r="O1024" s="139"/>
      <c r="P1024" s="139"/>
      <c r="Q1024" s="139"/>
      <c r="R1024" s="139"/>
      <c r="S1024" s="139"/>
      <c r="T1024" s="139"/>
      <c r="U1024" s="60"/>
      <c r="V1024" s="60"/>
    </row>
    <row r="1025" spans="1:22" x14ac:dyDescent="0.35">
      <c r="A1025" s="60"/>
      <c r="B1025" s="139"/>
      <c r="C1025" s="139"/>
      <c r="D1025" s="139"/>
      <c r="E1025" s="139"/>
      <c r="F1025" s="139"/>
      <c r="G1025" s="139"/>
      <c r="H1025" s="139"/>
      <c r="I1025" s="139"/>
      <c r="J1025" s="139"/>
      <c r="K1025" s="139"/>
      <c r="L1025" s="139"/>
      <c r="M1025" s="139"/>
      <c r="N1025" s="139"/>
      <c r="O1025" s="139"/>
      <c r="P1025" s="139"/>
      <c r="Q1025" s="139"/>
      <c r="R1025" s="139"/>
      <c r="S1025" s="139"/>
      <c r="T1025" s="139"/>
      <c r="U1025" s="60"/>
      <c r="V1025" s="60"/>
    </row>
    <row r="1026" spans="1:22" x14ac:dyDescent="0.35">
      <c r="A1026" s="60"/>
      <c r="B1026" s="139"/>
      <c r="C1026" s="139"/>
      <c r="D1026" s="139"/>
      <c r="E1026" s="139"/>
      <c r="F1026" s="139"/>
      <c r="G1026" s="139"/>
      <c r="H1026" s="139"/>
      <c r="I1026" s="139"/>
      <c r="J1026" s="139"/>
      <c r="K1026" s="139"/>
      <c r="L1026" s="139"/>
      <c r="M1026" s="139"/>
      <c r="N1026" s="139"/>
      <c r="O1026" s="139"/>
      <c r="P1026" s="139"/>
      <c r="Q1026" s="139"/>
      <c r="R1026" s="139"/>
      <c r="S1026" s="139"/>
      <c r="T1026" s="139"/>
      <c r="U1026" s="60"/>
      <c r="V1026" s="60"/>
    </row>
    <row r="1027" spans="1:22" x14ac:dyDescent="0.35">
      <c r="A1027" s="60"/>
      <c r="B1027" s="139"/>
      <c r="C1027" s="139"/>
      <c r="D1027" s="139"/>
      <c r="E1027" s="139"/>
      <c r="F1027" s="139"/>
      <c r="G1027" s="139"/>
      <c r="H1027" s="139"/>
      <c r="I1027" s="139"/>
      <c r="J1027" s="139"/>
      <c r="K1027" s="139"/>
      <c r="L1027" s="139"/>
      <c r="M1027" s="139"/>
      <c r="N1027" s="139"/>
      <c r="O1027" s="139"/>
      <c r="P1027" s="139"/>
      <c r="Q1027" s="139"/>
      <c r="R1027" s="139"/>
      <c r="S1027" s="139"/>
      <c r="T1027" s="139"/>
      <c r="U1027" s="60"/>
      <c r="V1027" s="60"/>
    </row>
    <row r="1028" spans="1:22" x14ac:dyDescent="0.35">
      <c r="A1028" s="60"/>
      <c r="B1028" s="139"/>
      <c r="C1028" s="139"/>
      <c r="D1028" s="139"/>
      <c r="E1028" s="139"/>
      <c r="F1028" s="139"/>
      <c r="G1028" s="139"/>
      <c r="H1028" s="139"/>
      <c r="I1028" s="139"/>
      <c r="J1028" s="139"/>
      <c r="K1028" s="139"/>
      <c r="L1028" s="139"/>
      <c r="M1028" s="139"/>
      <c r="N1028" s="139"/>
      <c r="O1028" s="139"/>
      <c r="P1028" s="139"/>
      <c r="Q1028" s="139"/>
      <c r="R1028" s="139"/>
      <c r="S1028" s="139"/>
      <c r="T1028" s="139"/>
      <c r="U1028" s="60"/>
      <c r="V1028" s="60"/>
    </row>
    <row r="1029" spans="1:22" x14ac:dyDescent="0.35">
      <c r="A1029" s="60"/>
      <c r="B1029" s="139"/>
      <c r="C1029" s="139"/>
      <c r="D1029" s="139"/>
      <c r="E1029" s="139"/>
      <c r="F1029" s="139"/>
      <c r="G1029" s="139"/>
      <c r="H1029" s="139"/>
      <c r="I1029" s="139"/>
      <c r="J1029" s="139"/>
      <c r="K1029" s="139"/>
      <c r="L1029" s="139"/>
      <c r="M1029" s="139"/>
      <c r="N1029" s="139"/>
      <c r="O1029" s="139"/>
      <c r="P1029" s="139"/>
      <c r="Q1029" s="139"/>
      <c r="R1029" s="139"/>
      <c r="S1029" s="139"/>
      <c r="T1029" s="139"/>
      <c r="U1029" s="60"/>
      <c r="V1029" s="60"/>
    </row>
    <row r="1030" spans="1:22" x14ac:dyDescent="0.35">
      <c r="A1030" s="60"/>
      <c r="B1030" s="139"/>
      <c r="C1030" s="139"/>
      <c r="D1030" s="139"/>
      <c r="E1030" s="139"/>
      <c r="F1030" s="139"/>
      <c r="G1030" s="139"/>
      <c r="H1030" s="139"/>
      <c r="I1030" s="139"/>
      <c r="J1030" s="139"/>
      <c r="K1030" s="139"/>
      <c r="L1030" s="139"/>
      <c r="M1030" s="139"/>
      <c r="N1030" s="139"/>
      <c r="O1030" s="139"/>
      <c r="P1030" s="139"/>
      <c r="Q1030" s="139"/>
      <c r="R1030" s="139"/>
      <c r="S1030" s="139"/>
      <c r="T1030" s="139"/>
      <c r="U1030" s="60"/>
      <c r="V1030" s="60"/>
    </row>
    <row r="1031" spans="1:22" x14ac:dyDescent="0.35">
      <c r="A1031" s="60"/>
      <c r="B1031" s="139"/>
      <c r="C1031" s="139"/>
      <c r="D1031" s="139"/>
      <c r="E1031" s="139"/>
      <c r="F1031" s="139"/>
      <c r="G1031" s="139"/>
      <c r="H1031" s="139"/>
      <c r="I1031" s="139"/>
      <c r="J1031" s="139"/>
      <c r="K1031" s="139"/>
      <c r="L1031" s="139"/>
      <c r="M1031" s="139"/>
      <c r="N1031" s="139"/>
      <c r="O1031" s="139"/>
      <c r="P1031" s="139"/>
      <c r="Q1031" s="139"/>
      <c r="R1031" s="139"/>
      <c r="S1031" s="139"/>
      <c r="T1031" s="139"/>
      <c r="U1031" s="60"/>
      <c r="V1031" s="60"/>
    </row>
    <row r="1032" spans="1:22" x14ac:dyDescent="0.35">
      <c r="A1032" s="60"/>
      <c r="B1032" s="139"/>
      <c r="C1032" s="139"/>
      <c r="D1032" s="139"/>
      <c r="E1032" s="139"/>
      <c r="F1032" s="139"/>
      <c r="G1032" s="139"/>
      <c r="H1032" s="139"/>
      <c r="I1032" s="139"/>
      <c r="J1032" s="139"/>
      <c r="K1032" s="139"/>
      <c r="L1032" s="139"/>
      <c r="M1032" s="139"/>
      <c r="N1032" s="139"/>
      <c r="O1032" s="139"/>
      <c r="P1032" s="139"/>
      <c r="Q1032" s="139"/>
      <c r="R1032" s="139"/>
      <c r="S1032" s="139"/>
      <c r="T1032" s="139"/>
      <c r="U1032" s="60"/>
      <c r="V1032" s="60"/>
    </row>
    <row r="1033" spans="1:22" x14ac:dyDescent="0.35">
      <c r="A1033" s="60"/>
      <c r="B1033" s="139"/>
      <c r="C1033" s="139"/>
      <c r="D1033" s="139"/>
      <c r="E1033" s="139"/>
      <c r="F1033" s="139"/>
      <c r="G1033" s="139"/>
      <c r="H1033" s="139"/>
      <c r="I1033" s="139"/>
      <c r="J1033" s="139"/>
      <c r="K1033" s="139"/>
      <c r="L1033" s="139"/>
      <c r="M1033" s="139"/>
      <c r="N1033" s="139"/>
      <c r="O1033" s="139"/>
      <c r="P1033" s="139"/>
      <c r="Q1033" s="139"/>
      <c r="R1033" s="139"/>
      <c r="S1033" s="139"/>
      <c r="T1033" s="139"/>
      <c r="U1033" s="60"/>
      <c r="V1033" s="60"/>
    </row>
    <row r="1034" spans="1:22" x14ac:dyDescent="0.35">
      <c r="A1034" s="60"/>
      <c r="B1034" s="139"/>
      <c r="C1034" s="139"/>
      <c r="D1034" s="139"/>
      <c r="E1034" s="139"/>
      <c r="F1034" s="139"/>
      <c r="G1034" s="139"/>
      <c r="H1034" s="139"/>
      <c r="I1034" s="139"/>
      <c r="J1034" s="139"/>
      <c r="K1034" s="139"/>
      <c r="L1034" s="139"/>
      <c r="M1034" s="139"/>
      <c r="N1034" s="139"/>
      <c r="O1034" s="139"/>
      <c r="P1034" s="139"/>
      <c r="Q1034" s="139"/>
      <c r="R1034" s="139"/>
      <c r="S1034" s="139"/>
      <c r="T1034" s="139"/>
      <c r="U1034" s="60"/>
      <c r="V1034" s="60"/>
    </row>
    <row r="1035" spans="1:22" x14ac:dyDescent="0.35">
      <c r="A1035" s="60"/>
      <c r="B1035" s="139"/>
      <c r="C1035" s="139"/>
      <c r="D1035" s="139"/>
      <c r="E1035" s="139"/>
      <c r="F1035" s="139"/>
      <c r="G1035" s="139"/>
      <c r="H1035" s="139"/>
      <c r="I1035" s="139"/>
      <c r="J1035" s="139"/>
      <c r="K1035" s="139"/>
      <c r="L1035" s="139"/>
      <c r="M1035" s="139"/>
      <c r="N1035" s="139"/>
      <c r="O1035" s="139"/>
      <c r="P1035" s="139"/>
      <c r="Q1035" s="139"/>
      <c r="R1035" s="139"/>
      <c r="S1035" s="139"/>
      <c r="T1035" s="139"/>
      <c r="U1035" s="60"/>
      <c r="V1035" s="60"/>
    </row>
    <row r="1036" spans="1:22" x14ac:dyDescent="0.35">
      <c r="A1036" s="60"/>
      <c r="B1036" s="139"/>
      <c r="C1036" s="139"/>
      <c r="D1036" s="139"/>
      <c r="E1036" s="139"/>
      <c r="F1036" s="139"/>
      <c r="G1036" s="139"/>
      <c r="H1036" s="139"/>
      <c r="I1036" s="139"/>
      <c r="J1036" s="139"/>
      <c r="K1036" s="139"/>
      <c r="L1036" s="139"/>
      <c r="M1036" s="139"/>
      <c r="N1036" s="139"/>
      <c r="O1036" s="139"/>
      <c r="P1036" s="139"/>
      <c r="Q1036" s="139"/>
      <c r="R1036" s="139"/>
      <c r="S1036" s="139"/>
      <c r="T1036" s="139"/>
      <c r="U1036" s="60"/>
      <c r="V1036" s="60"/>
    </row>
    <row r="1037" spans="1:22" x14ac:dyDescent="0.35">
      <c r="A1037" s="60"/>
      <c r="B1037" s="139"/>
      <c r="C1037" s="139"/>
      <c r="D1037" s="139"/>
      <c r="E1037" s="139"/>
      <c r="F1037" s="139"/>
      <c r="G1037" s="139"/>
      <c r="H1037" s="139"/>
      <c r="I1037" s="139"/>
      <c r="J1037" s="139"/>
      <c r="K1037" s="139"/>
      <c r="L1037" s="139"/>
      <c r="M1037" s="139"/>
      <c r="N1037" s="139"/>
      <c r="O1037" s="139"/>
      <c r="P1037" s="139"/>
      <c r="Q1037" s="139"/>
      <c r="R1037" s="139"/>
      <c r="S1037" s="139"/>
      <c r="T1037" s="139"/>
      <c r="U1037" s="60"/>
      <c r="V1037" s="60"/>
    </row>
    <row r="1038" spans="1:22" x14ac:dyDescent="0.35">
      <c r="A1038" s="60"/>
      <c r="B1038" s="139"/>
      <c r="C1038" s="139"/>
      <c r="D1038" s="139"/>
      <c r="E1038" s="139"/>
      <c r="F1038" s="139"/>
      <c r="G1038" s="139"/>
      <c r="H1038" s="139"/>
      <c r="I1038" s="139"/>
      <c r="J1038" s="139"/>
      <c r="K1038" s="139"/>
      <c r="L1038" s="139"/>
      <c r="M1038" s="139"/>
      <c r="N1038" s="139"/>
      <c r="O1038" s="139"/>
      <c r="P1038" s="139"/>
      <c r="Q1038" s="139"/>
      <c r="R1038" s="139"/>
      <c r="S1038" s="139"/>
      <c r="T1038" s="139"/>
      <c r="U1038" s="60"/>
      <c r="V1038" s="60"/>
    </row>
    <row r="1039" spans="1:22" x14ac:dyDescent="0.35">
      <c r="A1039" s="60"/>
      <c r="B1039" s="139"/>
      <c r="C1039" s="139"/>
      <c r="D1039" s="139"/>
      <c r="E1039" s="139"/>
      <c r="F1039" s="139"/>
      <c r="G1039" s="139"/>
      <c r="H1039" s="139"/>
      <c r="I1039" s="139"/>
      <c r="J1039" s="139"/>
      <c r="K1039" s="139"/>
      <c r="L1039" s="139"/>
      <c r="M1039" s="139"/>
      <c r="N1039" s="139"/>
      <c r="O1039" s="139"/>
      <c r="P1039" s="139"/>
      <c r="Q1039" s="139"/>
      <c r="R1039" s="139"/>
      <c r="S1039" s="139"/>
      <c r="T1039" s="139"/>
      <c r="U1039" s="60"/>
      <c r="V1039" s="60"/>
    </row>
    <row r="1040" spans="1:22" x14ac:dyDescent="0.35">
      <c r="A1040" s="60"/>
      <c r="B1040" s="139"/>
      <c r="C1040" s="139"/>
      <c r="D1040" s="139"/>
      <c r="E1040" s="139"/>
      <c r="F1040" s="139"/>
      <c r="G1040" s="139"/>
      <c r="H1040" s="139"/>
      <c r="I1040" s="139"/>
      <c r="J1040" s="139"/>
      <c r="K1040" s="139"/>
      <c r="L1040" s="139"/>
      <c r="M1040" s="139"/>
      <c r="N1040" s="139"/>
      <c r="O1040" s="139"/>
      <c r="P1040" s="139"/>
      <c r="Q1040" s="139"/>
      <c r="R1040" s="139"/>
      <c r="S1040" s="139"/>
      <c r="T1040" s="139"/>
      <c r="U1040" s="60"/>
      <c r="V1040" s="60"/>
    </row>
    <row r="1041" spans="1:22" x14ac:dyDescent="0.35">
      <c r="A1041" s="60"/>
      <c r="B1041" s="139"/>
      <c r="C1041" s="139"/>
      <c r="D1041" s="139"/>
      <c r="E1041" s="139"/>
      <c r="F1041" s="139"/>
      <c r="G1041" s="139"/>
      <c r="H1041" s="139"/>
      <c r="I1041" s="139"/>
      <c r="J1041" s="139"/>
      <c r="K1041" s="139"/>
      <c r="L1041" s="139"/>
      <c r="M1041" s="139"/>
      <c r="N1041" s="139"/>
      <c r="O1041" s="139"/>
      <c r="P1041" s="139"/>
      <c r="Q1041" s="139"/>
      <c r="R1041" s="139"/>
      <c r="S1041" s="139"/>
      <c r="T1041" s="139"/>
      <c r="U1041" s="60"/>
      <c r="V1041" s="60"/>
    </row>
    <row r="1042" spans="1:22" x14ac:dyDescent="0.35">
      <c r="A1042" s="60"/>
      <c r="B1042" s="139"/>
      <c r="C1042" s="139"/>
      <c r="D1042" s="139"/>
      <c r="E1042" s="139"/>
      <c r="F1042" s="139"/>
      <c r="G1042" s="139"/>
      <c r="H1042" s="139"/>
      <c r="I1042" s="139"/>
      <c r="J1042" s="139"/>
      <c r="K1042" s="139"/>
      <c r="L1042" s="139"/>
      <c r="M1042" s="139"/>
      <c r="N1042" s="139"/>
      <c r="O1042" s="139"/>
      <c r="P1042" s="139"/>
      <c r="Q1042" s="139"/>
      <c r="R1042" s="139"/>
      <c r="S1042" s="139"/>
      <c r="T1042" s="139"/>
      <c r="U1042" s="60"/>
      <c r="V1042" s="60"/>
    </row>
    <row r="1043" spans="1:22" x14ac:dyDescent="0.35">
      <c r="A1043" s="60"/>
      <c r="B1043" s="139"/>
      <c r="C1043" s="139"/>
      <c r="D1043" s="139"/>
      <c r="E1043" s="139"/>
      <c r="F1043" s="139"/>
      <c r="G1043" s="139"/>
      <c r="H1043" s="139"/>
      <c r="I1043" s="139"/>
      <c r="J1043" s="139"/>
      <c r="K1043" s="139"/>
      <c r="L1043" s="139"/>
      <c r="M1043" s="139"/>
      <c r="N1043" s="139"/>
      <c r="O1043" s="139"/>
      <c r="P1043" s="139"/>
      <c r="Q1043" s="139"/>
      <c r="R1043" s="139"/>
      <c r="S1043" s="139"/>
      <c r="T1043" s="139"/>
      <c r="U1043" s="60"/>
      <c r="V1043" s="60"/>
    </row>
    <row r="1044" spans="1:22" x14ac:dyDescent="0.35">
      <c r="A1044" s="60"/>
      <c r="B1044" s="139"/>
      <c r="C1044" s="139"/>
      <c r="D1044" s="139"/>
      <c r="E1044" s="139"/>
      <c r="F1044" s="139"/>
      <c r="G1044" s="139"/>
      <c r="H1044" s="139"/>
      <c r="I1044" s="139"/>
      <c r="J1044" s="139"/>
      <c r="K1044" s="139"/>
      <c r="L1044" s="139"/>
      <c r="M1044" s="139"/>
      <c r="N1044" s="139"/>
      <c r="O1044" s="139"/>
      <c r="P1044" s="139"/>
      <c r="Q1044" s="139"/>
      <c r="R1044" s="139"/>
      <c r="S1044" s="139"/>
      <c r="T1044" s="139"/>
      <c r="U1044" s="60"/>
      <c r="V1044" s="60"/>
    </row>
    <row r="1045" spans="1:22" x14ac:dyDescent="0.35">
      <c r="A1045" s="60"/>
      <c r="B1045" s="139"/>
      <c r="C1045" s="139"/>
      <c r="D1045" s="139"/>
      <c r="E1045" s="139"/>
      <c r="F1045" s="139"/>
      <c r="G1045" s="139"/>
      <c r="H1045" s="139"/>
      <c r="I1045" s="139"/>
      <c r="J1045" s="139"/>
      <c r="K1045" s="139"/>
      <c r="L1045" s="139"/>
      <c r="M1045" s="139"/>
      <c r="N1045" s="139"/>
      <c r="O1045" s="139"/>
      <c r="P1045" s="139"/>
      <c r="Q1045" s="139"/>
      <c r="R1045" s="139"/>
      <c r="S1045" s="139"/>
      <c r="T1045" s="139"/>
      <c r="U1045" s="60"/>
      <c r="V1045" s="60"/>
    </row>
    <row r="1046" spans="1:22" x14ac:dyDescent="0.35">
      <c r="A1046" s="60"/>
      <c r="B1046" s="139"/>
      <c r="C1046" s="139"/>
      <c r="D1046" s="139"/>
      <c r="E1046" s="139"/>
      <c r="F1046" s="139"/>
      <c r="G1046" s="139"/>
      <c r="H1046" s="139"/>
      <c r="I1046" s="139"/>
      <c r="J1046" s="139"/>
      <c r="K1046" s="139"/>
      <c r="L1046" s="139"/>
      <c r="M1046" s="139"/>
      <c r="N1046" s="139"/>
      <c r="O1046" s="139"/>
      <c r="P1046" s="139"/>
      <c r="Q1046" s="139"/>
      <c r="R1046" s="139"/>
      <c r="S1046" s="139"/>
      <c r="T1046" s="139"/>
      <c r="U1046" s="60"/>
      <c r="V1046" s="60"/>
    </row>
    <row r="1047" spans="1:22" x14ac:dyDescent="0.35">
      <c r="A1047" s="60"/>
      <c r="B1047" s="139"/>
      <c r="C1047" s="139"/>
      <c r="D1047" s="139"/>
      <c r="E1047" s="139"/>
      <c r="F1047" s="139"/>
      <c r="G1047" s="139"/>
      <c r="H1047" s="139"/>
      <c r="I1047" s="139"/>
      <c r="J1047" s="139"/>
      <c r="K1047" s="139"/>
      <c r="L1047" s="139"/>
      <c r="M1047" s="139"/>
      <c r="N1047" s="139"/>
      <c r="O1047" s="139"/>
      <c r="P1047" s="139"/>
      <c r="Q1047" s="139"/>
      <c r="R1047" s="139"/>
      <c r="S1047" s="139"/>
      <c r="T1047" s="139"/>
      <c r="U1047" s="60"/>
      <c r="V1047" s="60"/>
    </row>
    <row r="1048" spans="1:22" x14ac:dyDescent="0.35">
      <c r="A1048" s="60"/>
      <c r="B1048" s="139"/>
      <c r="C1048" s="139"/>
      <c r="D1048" s="139"/>
      <c r="E1048" s="139"/>
      <c r="F1048" s="139"/>
      <c r="G1048" s="139"/>
      <c r="H1048" s="139"/>
      <c r="I1048" s="139"/>
      <c r="J1048" s="139"/>
      <c r="K1048" s="139"/>
      <c r="L1048" s="139"/>
      <c r="M1048" s="139"/>
      <c r="N1048" s="139"/>
      <c r="O1048" s="139"/>
      <c r="P1048" s="139"/>
      <c r="Q1048" s="139"/>
      <c r="R1048" s="139"/>
      <c r="S1048" s="139"/>
      <c r="T1048" s="139"/>
      <c r="U1048" s="60"/>
      <c r="V1048" s="60"/>
    </row>
    <row r="1049" spans="1:22" x14ac:dyDescent="0.35">
      <c r="A1049" s="60"/>
      <c r="B1049" s="139"/>
      <c r="C1049" s="139"/>
      <c r="D1049" s="139"/>
      <c r="E1049" s="139"/>
      <c r="F1049" s="139"/>
      <c r="G1049" s="139"/>
      <c r="H1049" s="139"/>
      <c r="I1049" s="139"/>
      <c r="J1049" s="139"/>
      <c r="K1049" s="139"/>
      <c r="L1049" s="139"/>
      <c r="M1049" s="139"/>
      <c r="N1049" s="139"/>
      <c r="O1049" s="139"/>
      <c r="P1049" s="139"/>
      <c r="Q1049" s="139"/>
      <c r="R1049" s="139"/>
      <c r="S1049" s="139"/>
      <c r="T1049" s="139"/>
      <c r="U1049" s="60"/>
      <c r="V1049" s="60"/>
    </row>
    <row r="1050" spans="1:22" x14ac:dyDescent="0.35">
      <c r="A1050" s="60"/>
      <c r="B1050" s="139"/>
      <c r="C1050" s="139"/>
      <c r="D1050" s="139"/>
      <c r="E1050" s="139"/>
      <c r="F1050" s="139"/>
      <c r="G1050" s="139"/>
      <c r="H1050" s="139"/>
      <c r="I1050" s="139"/>
      <c r="J1050" s="139"/>
      <c r="K1050" s="139"/>
      <c r="L1050" s="139"/>
      <c r="M1050" s="139"/>
      <c r="N1050" s="139"/>
      <c r="O1050" s="139"/>
      <c r="P1050" s="139"/>
      <c r="Q1050" s="139"/>
      <c r="R1050" s="139"/>
      <c r="S1050" s="139"/>
      <c r="T1050" s="139"/>
      <c r="U1050" s="60"/>
      <c r="V1050" s="60"/>
    </row>
    <row r="1051" spans="1:22" x14ac:dyDescent="0.35">
      <c r="A1051" s="60"/>
      <c r="B1051" s="139"/>
      <c r="C1051" s="139"/>
      <c r="D1051" s="139"/>
      <c r="E1051" s="139"/>
      <c r="F1051" s="139"/>
      <c r="G1051" s="139"/>
      <c r="H1051" s="139"/>
      <c r="I1051" s="139"/>
      <c r="J1051" s="139"/>
      <c r="K1051" s="139"/>
      <c r="L1051" s="139"/>
      <c r="M1051" s="139"/>
      <c r="N1051" s="139"/>
      <c r="O1051" s="139"/>
      <c r="P1051" s="139"/>
      <c r="Q1051" s="139"/>
      <c r="R1051" s="139"/>
      <c r="S1051" s="139"/>
      <c r="T1051" s="139"/>
      <c r="U1051" s="60"/>
      <c r="V1051" s="60"/>
    </row>
    <row r="1052" spans="1:22" x14ac:dyDescent="0.35">
      <c r="A1052" s="60"/>
      <c r="B1052" s="139"/>
      <c r="C1052" s="139"/>
      <c r="D1052" s="139"/>
      <c r="E1052" s="139"/>
      <c r="F1052" s="139"/>
      <c r="G1052" s="139"/>
      <c r="H1052" s="139"/>
      <c r="I1052" s="139"/>
      <c r="J1052" s="139"/>
      <c r="K1052" s="139"/>
      <c r="L1052" s="139"/>
      <c r="M1052" s="139"/>
      <c r="N1052" s="139"/>
      <c r="O1052" s="139"/>
      <c r="P1052" s="139"/>
      <c r="Q1052" s="139"/>
      <c r="R1052" s="139"/>
      <c r="S1052" s="139"/>
      <c r="T1052" s="139"/>
      <c r="U1052" s="60"/>
      <c r="V1052" s="60"/>
    </row>
    <row r="1053" spans="1:22" x14ac:dyDescent="0.35">
      <c r="A1053" s="60"/>
      <c r="B1053" s="139"/>
      <c r="C1053" s="139"/>
      <c r="D1053" s="139"/>
      <c r="E1053" s="139"/>
      <c r="F1053" s="139"/>
      <c r="G1053" s="139"/>
      <c r="H1053" s="139"/>
      <c r="I1053" s="139"/>
      <c r="J1053" s="139"/>
      <c r="K1053" s="139"/>
      <c r="L1053" s="139"/>
      <c r="M1053" s="139"/>
      <c r="N1053" s="139"/>
      <c r="O1053" s="139"/>
      <c r="P1053" s="139"/>
      <c r="Q1053" s="139"/>
      <c r="R1053" s="139"/>
      <c r="S1053" s="139"/>
      <c r="T1053" s="139"/>
      <c r="U1053" s="60"/>
      <c r="V1053" s="60"/>
    </row>
    <row r="1054" spans="1:22" x14ac:dyDescent="0.35">
      <c r="A1054" s="60"/>
      <c r="B1054" s="139"/>
      <c r="C1054" s="139"/>
      <c r="D1054" s="139"/>
      <c r="E1054" s="139"/>
      <c r="F1054" s="139"/>
      <c r="G1054" s="139"/>
      <c r="H1054" s="139"/>
      <c r="I1054" s="139"/>
      <c r="J1054" s="139"/>
      <c r="K1054" s="139"/>
      <c r="L1054" s="139"/>
      <c r="M1054" s="139"/>
      <c r="N1054" s="139"/>
      <c r="O1054" s="139"/>
      <c r="P1054" s="139"/>
      <c r="Q1054" s="139"/>
      <c r="R1054" s="139"/>
      <c r="S1054" s="139"/>
      <c r="T1054" s="139"/>
      <c r="U1054" s="60"/>
      <c r="V1054" s="60"/>
    </row>
    <row r="1055" spans="1:22" x14ac:dyDescent="0.35">
      <c r="A1055" s="60"/>
      <c r="B1055" s="139"/>
      <c r="C1055" s="139"/>
      <c r="D1055" s="139"/>
      <c r="E1055" s="139"/>
      <c r="F1055" s="139"/>
      <c r="G1055" s="139"/>
      <c r="H1055" s="139"/>
      <c r="I1055" s="139"/>
      <c r="J1055" s="139"/>
      <c r="K1055" s="139"/>
      <c r="L1055" s="139"/>
      <c r="M1055" s="139"/>
      <c r="N1055" s="139"/>
      <c r="O1055" s="139"/>
      <c r="P1055" s="139"/>
      <c r="Q1055" s="139"/>
      <c r="R1055" s="139"/>
      <c r="S1055" s="139"/>
      <c r="T1055" s="139"/>
      <c r="U1055" s="60"/>
      <c r="V1055" s="60"/>
    </row>
    <row r="1056" spans="1:22" x14ac:dyDescent="0.35">
      <c r="A1056" s="60"/>
      <c r="B1056" s="139"/>
      <c r="C1056" s="139"/>
      <c r="D1056" s="139"/>
      <c r="E1056" s="139"/>
      <c r="F1056" s="139"/>
      <c r="G1056" s="139"/>
      <c r="H1056" s="139"/>
      <c r="I1056" s="139"/>
      <c r="J1056" s="139"/>
      <c r="K1056" s="139"/>
      <c r="L1056" s="139"/>
      <c r="M1056" s="139"/>
      <c r="N1056" s="139"/>
      <c r="O1056" s="139"/>
      <c r="P1056" s="139"/>
      <c r="Q1056" s="139"/>
      <c r="R1056" s="139"/>
      <c r="S1056" s="139"/>
      <c r="T1056" s="139"/>
      <c r="U1056" s="60"/>
      <c r="V1056" s="60"/>
    </row>
    <row r="1057" spans="1:22" x14ac:dyDescent="0.35">
      <c r="A1057" s="60"/>
      <c r="B1057" s="139"/>
      <c r="C1057" s="139"/>
      <c r="D1057" s="139"/>
      <c r="E1057" s="139"/>
      <c r="F1057" s="139"/>
      <c r="G1057" s="139"/>
      <c r="H1057" s="139"/>
      <c r="I1057" s="139"/>
      <c r="J1057" s="139"/>
      <c r="K1057" s="139"/>
      <c r="L1057" s="139"/>
      <c r="M1057" s="139"/>
      <c r="N1057" s="139"/>
      <c r="O1057" s="139"/>
      <c r="P1057" s="139"/>
      <c r="Q1057" s="139"/>
      <c r="R1057" s="139"/>
      <c r="S1057" s="139"/>
      <c r="T1057" s="139"/>
      <c r="U1057" s="60"/>
      <c r="V1057" s="60"/>
    </row>
    <row r="1058" spans="1:22" x14ac:dyDescent="0.35">
      <c r="A1058" s="60"/>
      <c r="B1058" s="139"/>
      <c r="C1058" s="139"/>
      <c r="D1058" s="139"/>
      <c r="E1058" s="139"/>
      <c r="F1058" s="139"/>
      <c r="G1058" s="139"/>
      <c r="H1058" s="139"/>
      <c r="I1058" s="139"/>
      <c r="J1058" s="139"/>
      <c r="K1058" s="139"/>
      <c r="L1058" s="139"/>
      <c r="M1058" s="139"/>
      <c r="N1058" s="139"/>
      <c r="O1058" s="139"/>
      <c r="P1058" s="139"/>
      <c r="Q1058" s="139"/>
      <c r="R1058" s="139"/>
      <c r="S1058" s="139"/>
      <c r="T1058" s="139"/>
      <c r="U1058" s="60"/>
      <c r="V1058" s="60"/>
    </row>
    <row r="1059" spans="1:22" x14ac:dyDescent="0.35">
      <c r="A1059" s="60"/>
      <c r="B1059" s="139"/>
      <c r="C1059" s="139"/>
      <c r="D1059" s="139"/>
      <c r="E1059" s="139"/>
      <c r="F1059" s="139"/>
      <c r="G1059" s="139"/>
      <c r="H1059" s="139"/>
      <c r="I1059" s="139"/>
      <c r="J1059" s="139"/>
      <c r="K1059" s="139"/>
      <c r="L1059" s="139"/>
      <c r="M1059" s="139"/>
      <c r="N1059" s="139"/>
      <c r="O1059" s="139"/>
      <c r="P1059" s="139"/>
      <c r="Q1059" s="139"/>
      <c r="R1059" s="139"/>
      <c r="S1059" s="139"/>
      <c r="T1059" s="139"/>
      <c r="U1059" s="60"/>
      <c r="V1059" s="60"/>
    </row>
    <row r="1060" spans="1:22" x14ac:dyDescent="0.35">
      <c r="A1060" s="60"/>
      <c r="B1060" s="139"/>
      <c r="C1060" s="139"/>
      <c r="D1060" s="139"/>
      <c r="E1060" s="139"/>
      <c r="F1060" s="139"/>
      <c r="G1060" s="139"/>
      <c r="H1060" s="139"/>
      <c r="I1060" s="139"/>
      <c r="J1060" s="139"/>
      <c r="K1060" s="139"/>
      <c r="L1060" s="139"/>
      <c r="M1060" s="139"/>
      <c r="N1060" s="139"/>
      <c r="O1060" s="139"/>
      <c r="P1060" s="139"/>
      <c r="Q1060" s="139"/>
      <c r="R1060" s="139"/>
      <c r="S1060" s="139"/>
      <c r="T1060" s="139"/>
      <c r="U1060" s="60"/>
      <c r="V1060" s="60"/>
    </row>
    <row r="1061" spans="1:22" x14ac:dyDescent="0.35">
      <c r="A1061" s="60"/>
      <c r="B1061" s="139"/>
      <c r="C1061" s="139"/>
      <c r="D1061" s="139"/>
      <c r="E1061" s="139"/>
      <c r="F1061" s="139"/>
      <c r="G1061" s="139"/>
      <c r="H1061" s="139"/>
      <c r="I1061" s="139"/>
      <c r="J1061" s="139"/>
      <c r="K1061" s="139"/>
      <c r="L1061" s="139"/>
      <c r="M1061" s="139"/>
      <c r="N1061" s="139"/>
      <c r="O1061" s="139"/>
      <c r="P1061" s="139"/>
      <c r="Q1061" s="139"/>
      <c r="R1061" s="139"/>
      <c r="S1061" s="139"/>
      <c r="T1061" s="139"/>
      <c r="U1061" s="60"/>
      <c r="V1061" s="60"/>
    </row>
    <row r="1062" spans="1:22" x14ac:dyDescent="0.35">
      <c r="A1062" s="60"/>
      <c r="B1062" s="139"/>
      <c r="C1062" s="139"/>
      <c r="D1062" s="139"/>
      <c r="E1062" s="139"/>
      <c r="F1062" s="139"/>
      <c r="G1062" s="139"/>
      <c r="H1062" s="139"/>
      <c r="I1062" s="139"/>
      <c r="J1062" s="139"/>
      <c r="K1062" s="139"/>
      <c r="L1062" s="139"/>
      <c r="M1062" s="139"/>
      <c r="N1062" s="139"/>
      <c r="O1062" s="139"/>
      <c r="P1062" s="139"/>
      <c r="Q1062" s="139"/>
      <c r="R1062" s="139"/>
      <c r="S1062" s="139"/>
      <c r="T1062" s="139"/>
      <c r="U1062" s="60"/>
      <c r="V1062" s="60"/>
    </row>
    <row r="1063" spans="1:22" x14ac:dyDescent="0.35">
      <c r="A1063" s="60"/>
      <c r="B1063" s="139"/>
      <c r="C1063" s="139"/>
      <c r="D1063" s="139"/>
      <c r="E1063" s="139"/>
      <c r="F1063" s="139"/>
      <c r="G1063" s="139"/>
      <c r="H1063" s="139"/>
      <c r="I1063" s="139"/>
      <c r="J1063" s="139"/>
      <c r="K1063" s="139"/>
      <c r="L1063" s="139"/>
      <c r="M1063" s="139"/>
      <c r="N1063" s="139"/>
      <c r="O1063" s="139"/>
      <c r="P1063" s="139"/>
      <c r="Q1063" s="139"/>
      <c r="R1063" s="139"/>
      <c r="S1063" s="139"/>
      <c r="T1063" s="139"/>
      <c r="U1063" s="60"/>
      <c r="V1063" s="60"/>
    </row>
    <row r="1064" spans="1:22" x14ac:dyDescent="0.35">
      <c r="A1064" s="60"/>
      <c r="B1064" s="139"/>
      <c r="C1064" s="139"/>
      <c r="D1064" s="139"/>
      <c r="E1064" s="139"/>
      <c r="F1064" s="139"/>
      <c r="G1064" s="139"/>
      <c r="H1064" s="139"/>
      <c r="I1064" s="139"/>
      <c r="J1064" s="139"/>
      <c r="K1064" s="139"/>
      <c r="L1064" s="139"/>
      <c r="M1064" s="139"/>
      <c r="N1064" s="139"/>
      <c r="O1064" s="139"/>
      <c r="P1064" s="139"/>
      <c r="Q1064" s="139"/>
      <c r="R1064" s="139"/>
      <c r="S1064" s="139"/>
      <c r="T1064" s="139"/>
      <c r="U1064" s="60"/>
      <c r="V1064" s="60"/>
    </row>
    <row r="1065" spans="1:22" x14ac:dyDescent="0.35">
      <c r="A1065" s="60"/>
      <c r="B1065" s="139"/>
      <c r="C1065" s="139"/>
      <c r="D1065" s="139"/>
      <c r="E1065" s="139"/>
      <c r="F1065" s="139"/>
      <c r="G1065" s="139"/>
      <c r="H1065" s="139"/>
      <c r="I1065" s="139"/>
      <c r="J1065" s="139"/>
      <c r="K1065" s="139"/>
      <c r="L1065" s="139"/>
      <c r="M1065" s="139"/>
      <c r="N1065" s="139"/>
      <c r="O1065" s="139"/>
      <c r="P1065" s="139"/>
      <c r="Q1065" s="139"/>
      <c r="R1065" s="139"/>
      <c r="S1065" s="139"/>
      <c r="T1065" s="139"/>
      <c r="U1065" s="60"/>
      <c r="V1065" s="60"/>
    </row>
    <row r="1066" spans="1:22" x14ac:dyDescent="0.35">
      <c r="A1066" s="60"/>
      <c r="B1066" s="139"/>
      <c r="C1066" s="139"/>
      <c r="D1066" s="139"/>
      <c r="E1066" s="139"/>
      <c r="F1066" s="139"/>
      <c r="G1066" s="139"/>
      <c r="H1066" s="139"/>
      <c r="I1066" s="139"/>
      <c r="J1066" s="139"/>
      <c r="K1066" s="139"/>
      <c r="L1066" s="139"/>
      <c r="M1066" s="139"/>
      <c r="N1066" s="139"/>
      <c r="O1066" s="139"/>
      <c r="P1066" s="139"/>
      <c r="Q1066" s="139"/>
      <c r="R1066" s="139"/>
      <c r="S1066" s="139"/>
      <c r="T1066" s="139"/>
      <c r="U1066" s="60"/>
      <c r="V1066" s="60"/>
    </row>
    <row r="1067" spans="1:22" x14ac:dyDescent="0.35">
      <c r="A1067" s="60"/>
      <c r="B1067" s="139"/>
      <c r="C1067" s="139"/>
      <c r="D1067" s="139"/>
      <c r="E1067" s="139"/>
      <c r="F1067" s="139"/>
      <c r="G1067" s="139"/>
      <c r="H1067" s="139"/>
      <c r="I1067" s="139"/>
      <c r="J1067" s="139"/>
      <c r="K1067" s="139"/>
      <c r="L1067" s="139"/>
      <c r="M1067" s="139"/>
      <c r="N1067" s="139"/>
      <c r="O1067" s="139"/>
      <c r="P1067" s="139"/>
      <c r="Q1067" s="139"/>
      <c r="R1067" s="139"/>
      <c r="S1067" s="139"/>
      <c r="T1067" s="139"/>
      <c r="U1067" s="60"/>
      <c r="V1067" s="60"/>
    </row>
    <row r="1068" spans="1:22" x14ac:dyDescent="0.35">
      <c r="A1068" s="60"/>
      <c r="B1068" s="139"/>
      <c r="C1068" s="139"/>
      <c r="D1068" s="139"/>
      <c r="E1068" s="139"/>
      <c r="F1068" s="139"/>
      <c r="G1068" s="139"/>
      <c r="H1068" s="139"/>
      <c r="I1068" s="139"/>
      <c r="J1068" s="139"/>
      <c r="K1068" s="139"/>
      <c r="L1068" s="139"/>
      <c r="M1068" s="139"/>
      <c r="N1068" s="139"/>
      <c r="O1068" s="139"/>
      <c r="P1068" s="139"/>
      <c r="Q1068" s="139"/>
      <c r="R1068" s="139"/>
      <c r="S1068" s="139"/>
      <c r="T1068" s="139"/>
      <c r="U1068" s="60"/>
      <c r="V1068" s="60"/>
    </row>
    <row r="1069" spans="1:22" x14ac:dyDescent="0.35">
      <c r="A1069" s="60"/>
      <c r="B1069" s="139"/>
      <c r="C1069" s="139"/>
      <c r="D1069" s="139"/>
      <c r="E1069" s="139"/>
      <c r="F1069" s="139"/>
      <c r="G1069" s="139"/>
      <c r="H1069" s="139"/>
      <c r="I1069" s="139"/>
      <c r="J1069" s="139"/>
      <c r="K1069" s="139"/>
      <c r="L1069" s="139"/>
      <c r="M1069" s="139"/>
      <c r="N1069" s="139"/>
      <c r="O1069" s="139"/>
      <c r="P1069" s="139"/>
      <c r="Q1069" s="139"/>
      <c r="R1069" s="139"/>
      <c r="S1069" s="139"/>
      <c r="T1069" s="139"/>
      <c r="U1069" s="60"/>
      <c r="V1069" s="60"/>
    </row>
    <row r="1070" spans="1:22" x14ac:dyDescent="0.35">
      <c r="A1070" s="60"/>
      <c r="B1070" s="139"/>
      <c r="C1070" s="139"/>
      <c r="D1070" s="139"/>
      <c r="E1070" s="139"/>
      <c r="F1070" s="139"/>
      <c r="G1070" s="139"/>
      <c r="H1070" s="139"/>
      <c r="I1070" s="139"/>
      <c r="J1070" s="139"/>
      <c r="K1070" s="139"/>
      <c r="L1070" s="139"/>
      <c r="M1070" s="139"/>
      <c r="N1070" s="139"/>
      <c r="O1070" s="139"/>
      <c r="P1070" s="139"/>
      <c r="Q1070" s="139"/>
      <c r="R1070" s="139"/>
      <c r="S1070" s="139"/>
      <c r="T1070" s="139"/>
      <c r="U1070" s="60"/>
      <c r="V1070" s="60"/>
    </row>
    <row r="1071" spans="1:22" x14ac:dyDescent="0.35">
      <c r="A1071" s="60"/>
      <c r="B1071" s="139"/>
      <c r="C1071" s="139"/>
      <c r="D1071" s="139"/>
      <c r="E1071" s="139"/>
      <c r="F1071" s="139"/>
      <c r="G1071" s="139"/>
      <c r="H1071" s="139"/>
      <c r="I1071" s="139"/>
      <c r="J1071" s="139"/>
      <c r="K1071" s="139"/>
      <c r="L1071" s="139"/>
      <c r="M1071" s="139"/>
      <c r="N1071" s="139"/>
      <c r="O1071" s="139"/>
      <c r="P1071" s="139"/>
      <c r="Q1071" s="139"/>
      <c r="R1071" s="139"/>
      <c r="S1071" s="139"/>
      <c r="T1071" s="139"/>
      <c r="U1071" s="60"/>
      <c r="V1071" s="60"/>
    </row>
    <row r="1072" spans="1:22" x14ac:dyDescent="0.35">
      <c r="A1072" s="60"/>
      <c r="B1072" s="139"/>
      <c r="C1072" s="139"/>
      <c r="D1072" s="139"/>
      <c r="E1072" s="139"/>
      <c r="F1072" s="139"/>
      <c r="G1072" s="139"/>
      <c r="H1072" s="139"/>
      <c r="I1072" s="139"/>
      <c r="J1072" s="139"/>
      <c r="K1072" s="139"/>
      <c r="L1072" s="139"/>
      <c r="M1072" s="139"/>
      <c r="N1072" s="139"/>
      <c r="O1072" s="139"/>
      <c r="P1072" s="139"/>
      <c r="Q1072" s="139"/>
      <c r="R1072" s="139"/>
      <c r="S1072" s="139"/>
      <c r="T1072" s="139"/>
      <c r="U1072" s="60"/>
      <c r="V1072" s="60"/>
    </row>
    <row r="1073" spans="1:22" x14ac:dyDescent="0.35">
      <c r="A1073" s="60"/>
      <c r="B1073" s="139"/>
      <c r="C1073" s="139"/>
      <c r="D1073" s="139"/>
      <c r="E1073" s="139"/>
      <c r="F1073" s="139"/>
      <c r="G1073" s="139"/>
      <c r="H1073" s="139"/>
      <c r="I1073" s="139"/>
      <c r="J1073" s="139"/>
      <c r="K1073" s="139"/>
      <c r="L1073" s="139"/>
      <c r="M1073" s="139"/>
      <c r="N1073" s="139"/>
      <c r="O1073" s="139"/>
      <c r="P1073" s="139"/>
      <c r="Q1073" s="139"/>
      <c r="R1073" s="139"/>
      <c r="S1073" s="139"/>
      <c r="T1073" s="139"/>
      <c r="U1073" s="60"/>
      <c r="V1073" s="60"/>
    </row>
    <row r="1074" spans="1:22" x14ac:dyDescent="0.35">
      <c r="A1074" s="60"/>
      <c r="B1074" s="139"/>
      <c r="C1074" s="139"/>
      <c r="D1074" s="139"/>
      <c r="E1074" s="139"/>
      <c r="F1074" s="139"/>
      <c r="G1074" s="139"/>
      <c r="H1074" s="139"/>
      <c r="I1074" s="139"/>
      <c r="J1074" s="139"/>
      <c r="K1074" s="139"/>
      <c r="L1074" s="139"/>
      <c r="M1074" s="139"/>
      <c r="N1074" s="139"/>
      <c r="O1074" s="139"/>
      <c r="P1074" s="139"/>
      <c r="Q1074" s="139"/>
      <c r="R1074" s="139"/>
      <c r="S1074" s="139"/>
      <c r="T1074" s="139"/>
      <c r="U1074" s="60"/>
      <c r="V1074" s="60"/>
    </row>
    <row r="1075" spans="1:22" x14ac:dyDescent="0.35">
      <c r="A1075" s="60"/>
      <c r="B1075" s="139"/>
      <c r="C1075" s="139"/>
      <c r="D1075" s="139"/>
      <c r="E1075" s="139"/>
      <c r="F1075" s="139"/>
      <c r="G1075" s="139"/>
      <c r="H1075" s="139"/>
      <c r="I1075" s="139"/>
      <c r="J1075" s="139"/>
      <c r="K1075" s="139"/>
      <c r="L1075" s="139"/>
      <c r="M1075" s="139"/>
      <c r="N1075" s="139"/>
      <c r="O1075" s="139"/>
      <c r="P1075" s="139"/>
      <c r="Q1075" s="139"/>
      <c r="R1075" s="139"/>
      <c r="S1075" s="139"/>
      <c r="T1075" s="139"/>
      <c r="U1075" s="60"/>
      <c r="V1075" s="60"/>
    </row>
    <row r="1076" spans="1:22" x14ac:dyDescent="0.35">
      <c r="A1076" s="60"/>
      <c r="B1076" s="139"/>
      <c r="C1076" s="139"/>
      <c r="D1076" s="139"/>
      <c r="E1076" s="139"/>
      <c r="F1076" s="139"/>
      <c r="G1076" s="139"/>
      <c r="H1076" s="139"/>
      <c r="I1076" s="139"/>
      <c r="J1076" s="139"/>
      <c r="K1076" s="139"/>
      <c r="L1076" s="139"/>
      <c r="M1076" s="139"/>
      <c r="N1076" s="139"/>
      <c r="O1076" s="139"/>
      <c r="P1076" s="139"/>
      <c r="Q1076" s="139"/>
      <c r="R1076" s="139"/>
      <c r="S1076" s="139"/>
      <c r="T1076" s="139"/>
      <c r="U1076" s="60"/>
      <c r="V1076" s="60"/>
    </row>
    <row r="1077" spans="1:22" x14ac:dyDescent="0.35">
      <c r="A1077" s="60"/>
      <c r="B1077" s="139"/>
      <c r="C1077" s="139"/>
      <c r="D1077" s="139"/>
      <c r="E1077" s="139"/>
      <c r="F1077" s="139"/>
      <c r="G1077" s="139"/>
      <c r="H1077" s="139"/>
      <c r="I1077" s="139"/>
      <c r="J1077" s="139"/>
      <c r="K1077" s="139"/>
      <c r="L1077" s="139"/>
      <c r="M1077" s="139"/>
      <c r="N1077" s="139"/>
      <c r="O1077" s="139"/>
      <c r="P1077" s="139"/>
      <c r="Q1077" s="139"/>
      <c r="R1077" s="139"/>
      <c r="S1077" s="139"/>
      <c r="T1077" s="139"/>
      <c r="U1077" s="60"/>
      <c r="V1077" s="60"/>
    </row>
    <row r="1078" spans="1:22" x14ac:dyDescent="0.35">
      <c r="A1078" s="60"/>
      <c r="B1078" s="139"/>
      <c r="C1078" s="139"/>
      <c r="D1078" s="139"/>
      <c r="E1078" s="139"/>
      <c r="F1078" s="139"/>
      <c r="G1078" s="139"/>
      <c r="H1078" s="139"/>
      <c r="I1078" s="139"/>
      <c r="J1078" s="139"/>
      <c r="K1078" s="139"/>
      <c r="L1078" s="139"/>
      <c r="M1078" s="139"/>
      <c r="N1078" s="139"/>
      <c r="O1078" s="139"/>
      <c r="P1078" s="139"/>
      <c r="Q1078" s="139"/>
      <c r="R1078" s="139"/>
      <c r="S1078" s="139"/>
      <c r="T1078" s="139"/>
      <c r="U1078" s="60"/>
      <c r="V1078" s="60"/>
    </row>
    <row r="1079" spans="1:22" x14ac:dyDescent="0.35">
      <c r="A1079" s="60"/>
      <c r="B1079" s="139"/>
      <c r="C1079" s="139"/>
      <c r="D1079" s="139"/>
      <c r="E1079" s="139"/>
      <c r="F1079" s="139"/>
      <c r="G1079" s="139"/>
      <c r="H1079" s="139"/>
      <c r="I1079" s="139"/>
      <c r="J1079" s="139"/>
      <c r="K1079" s="139"/>
      <c r="L1079" s="139"/>
      <c r="M1079" s="139"/>
      <c r="N1079" s="139"/>
      <c r="O1079" s="139"/>
      <c r="P1079" s="139"/>
      <c r="Q1079" s="139"/>
      <c r="R1079" s="139"/>
      <c r="S1079" s="139"/>
      <c r="T1079" s="139"/>
      <c r="U1079" s="60"/>
      <c r="V1079" s="60"/>
    </row>
    <row r="1080" spans="1:22" x14ac:dyDescent="0.35">
      <c r="A1080" s="60"/>
      <c r="B1080" s="139"/>
      <c r="C1080" s="139"/>
      <c r="D1080" s="139"/>
      <c r="E1080" s="139"/>
      <c r="F1080" s="139"/>
      <c r="G1080" s="139"/>
      <c r="H1080" s="139"/>
      <c r="I1080" s="139"/>
      <c r="J1080" s="139"/>
      <c r="K1080" s="139"/>
      <c r="L1080" s="139"/>
      <c r="M1080" s="139"/>
      <c r="N1080" s="139"/>
      <c r="O1080" s="139"/>
      <c r="P1080" s="139"/>
      <c r="Q1080" s="139"/>
      <c r="R1080" s="139"/>
      <c r="S1080" s="139"/>
      <c r="T1080" s="139"/>
      <c r="U1080" s="60"/>
      <c r="V1080" s="60"/>
    </row>
    <row r="1081" spans="1:22" x14ac:dyDescent="0.35">
      <c r="A1081" s="60"/>
      <c r="B1081" s="139"/>
      <c r="C1081" s="139"/>
      <c r="D1081" s="139"/>
      <c r="E1081" s="139"/>
      <c r="F1081" s="139"/>
      <c r="G1081" s="139"/>
      <c r="H1081" s="139"/>
      <c r="I1081" s="139"/>
      <c r="J1081" s="139"/>
      <c r="K1081" s="139"/>
      <c r="L1081" s="139"/>
      <c r="M1081" s="139"/>
      <c r="N1081" s="139"/>
      <c r="O1081" s="139"/>
      <c r="P1081" s="139"/>
      <c r="Q1081" s="139"/>
      <c r="R1081" s="139"/>
      <c r="S1081" s="139"/>
      <c r="T1081" s="139"/>
      <c r="U1081" s="60"/>
      <c r="V1081" s="60"/>
    </row>
    <row r="1082" spans="1:22" x14ac:dyDescent="0.35">
      <c r="A1082" s="60"/>
      <c r="B1082" s="139"/>
      <c r="C1082" s="139"/>
      <c r="D1082" s="139"/>
      <c r="E1082" s="139"/>
      <c r="F1082" s="139"/>
      <c r="G1082" s="139"/>
      <c r="H1082" s="139"/>
      <c r="I1082" s="139"/>
      <c r="J1082" s="139"/>
      <c r="K1082" s="139"/>
      <c r="L1082" s="139"/>
      <c r="M1082" s="139"/>
      <c r="N1082" s="139"/>
      <c r="O1082" s="139"/>
      <c r="P1082" s="139"/>
      <c r="Q1082" s="139"/>
      <c r="R1082" s="139"/>
      <c r="S1082" s="139"/>
      <c r="T1082" s="139"/>
      <c r="U1082" s="60"/>
      <c r="V1082" s="60"/>
    </row>
    <row r="1083" spans="1:22" x14ac:dyDescent="0.35">
      <c r="A1083" s="60"/>
      <c r="B1083" s="139"/>
      <c r="C1083" s="139"/>
      <c r="D1083" s="139"/>
      <c r="E1083" s="139"/>
      <c r="F1083" s="139"/>
      <c r="G1083" s="139"/>
      <c r="H1083" s="139"/>
      <c r="I1083" s="139"/>
      <c r="J1083" s="139"/>
      <c r="K1083" s="139"/>
      <c r="L1083" s="139"/>
      <c r="M1083" s="139"/>
      <c r="N1083" s="139"/>
      <c r="O1083" s="139"/>
      <c r="P1083" s="139"/>
      <c r="Q1083" s="139"/>
      <c r="R1083" s="139"/>
      <c r="S1083" s="139"/>
      <c r="T1083" s="139"/>
      <c r="U1083" s="60"/>
      <c r="V1083" s="60"/>
    </row>
    <row r="1084" spans="1:22" x14ac:dyDescent="0.35">
      <c r="A1084" s="60"/>
      <c r="B1084" s="139"/>
      <c r="C1084" s="139"/>
      <c r="D1084" s="139"/>
      <c r="E1084" s="139"/>
      <c r="F1084" s="139"/>
      <c r="G1084" s="139"/>
      <c r="H1084" s="139"/>
      <c r="I1084" s="139"/>
      <c r="J1084" s="139"/>
      <c r="K1084" s="139"/>
      <c r="L1084" s="139"/>
      <c r="M1084" s="139"/>
      <c r="N1084" s="139"/>
      <c r="O1084" s="139"/>
      <c r="P1084" s="139"/>
      <c r="Q1084" s="139"/>
      <c r="R1084" s="139"/>
      <c r="S1084" s="139"/>
      <c r="T1084" s="139"/>
      <c r="U1084" s="60"/>
      <c r="V1084" s="60"/>
    </row>
    <row r="1085" spans="1:22" x14ac:dyDescent="0.35">
      <c r="A1085" s="60"/>
      <c r="B1085" s="139"/>
      <c r="C1085" s="139"/>
      <c r="D1085" s="139"/>
      <c r="E1085" s="139"/>
      <c r="F1085" s="139"/>
      <c r="G1085" s="139"/>
      <c r="H1085" s="139"/>
      <c r="I1085" s="139"/>
      <c r="J1085" s="139"/>
      <c r="K1085" s="139"/>
      <c r="L1085" s="139"/>
      <c r="M1085" s="139"/>
      <c r="N1085" s="139"/>
      <c r="O1085" s="139"/>
      <c r="P1085" s="139"/>
      <c r="Q1085" s="139"/>
      <c r="R1085" s="139"/>
      <c r="S1085" s="139"/>
      <c r="T1085" s="139"/>
      <c r="U1085" s="60"/>
      <c r="V1085" s="60"/>
    </row>
    <row r="1086" spans="1:22" x14ac:dyDescent="0.35">
      <c r="A1086" s="60"/>
      <c r="B1086" s="139"/>
      <c r="C1086" s="139"/>
      <c r="D1086" s="139"/>
      <c r="E1086" s="139"/>
      <c r="F1086" s="139"/>
      <c r="G1086" s="139"/>
      <c r="H1086" s="139"/>
      <c r="I1086" s="139"/>
      <c r="J1086" s="139"/>
      <c r="K1086" s="139"/>
      <c r="L1086" s="139"/>
      <c r="M1086" s="139"/>
      <c r="N1086" s="139"/>
      <c r="O1086" s="139"/>
      <c r="P1086" s="139"/>
      <c r="Q1086" s="139"/>
      <c r="R1086" s="139"/>
      <c r="S1086" s="139"/>
      <c r="T1086" s="139"/>
      <c r="U1086" s="60"/>
      <c r="V1086" s="60"/>
    </row>
    <row r="1087" spans="1:22" x14ac:dyDescent="0.35">
      <c r="A1087" s="60"/>
      <c r="B1087" s="139"/>
      <c r="C1087" s="139"/>
      <c r="D1087" s="139"/>
      <c r="E1087" s="139"/>
      <c r="F1087" s="139"/>
      <c r="G1087" s="139"/>
      <c r="H1087" s="139"/>
      <c r="I1087" s="139"/>
      <c r="J1087" s="139"/>
      <c r="K1087" s="139"/>
      <c r="L1087" s="139"/>
      <c r="M1087" s="139"/>
      <c r="N1087" s="139"/>
      <c r="O1087" s="139"/>
      <c r="P1087" s="139"/>
      <c r="Q1087" s="139"/>
      <c r="R1087" s="139"/>
      <c r="S1087" s="139"/>
      <c r="T1087" s="139"/>
      <c r="U1087" s="60"/>
      <c r="V1087" s="60"/>
    </row>
    <row r="1088" spans="1:22" x14ac:dyDescent="0.35">
      <c r="A1088" s="60"/>
      <c r="B1088" s="139"/>
      <c r="C1088" s="139"/>
      <c r="D1088" s="139"/>
      <c r="E1088" s="139"/>
      <c r="F1088" s="139"/>
      <c r="G1088" s="139"/>
      <c r="H1088" s="139"/>
      <c r="I1088" s="139"/>
      <c r="J1088" s="139"/>
      <c r="K1088" s="139"/>
      <c r="L1088" s="139"/>
      <c r="M1088" s="139"/>
      <c r="N1088" s="139"/>
      <c r="O1088" s="139"/>
      <c r="P1088" s="139"/>
      <c r="Q1088" s="139"/>
      <c r="R1088" s="139"/>
      <c r="S1088" s="139"/>
      <c r="T1088" s="139"/>
      <c r="U1088" s="60"/>
      <c r="V1088" s="60"/>
    </row>
    <row r="1089" spans="1:22" x14ac:dyDescent="0.35">
      <c r="A1089" s="60"/>
      <c r="B1089" s="139"/>
      <c r="C1089" s="139"/>
      <c r="D1089" s="139"/>
      <c r="E1089" s="139"/>
      <c r="F1089" s="139"/>
      <c r="G1089" s="139"/>
      <c r="H1089" s="139"/>
      <c r="I1089" s="139"/>
      <c r="J1089" s="139"/>
      <c r="K1089" s="139"/>
      <c r="L1089" s="139"/>
      <c r="M1089" s="139"/>
      <c r="N1089" s="139"/>
      <c r="O1089" s="139"/>
      <c r="P1089" s="139"/>
      <c r="Q1089" s="139"/>
      <c r="R1089" s="139"/>
      <c r="S1089" s="139"/>
      <c r="T1089" s="139"/>
      <c r="U1089" s="60"/>
      <c r="V1089" s="60"/>
    </row>
    <row r="1090" spans="1:22" x14ac:dyDescent="0.35">
      <c r="A1090" s="60"/>
      <c r="B1090" s="139"/>
      <c r="C1090" s="139"/>
      <c r="D1090" s="139"/>
      <c r="E1090" s="139"/>
      <c r="F1090" s="139"/>
      <c r="G1090" s="139"/>
      <c r="H1090" s="139"/>
      <c r="I1090" s="139"/>
      <c r="J1090" s="139"/>
      <c r="K1090" s="139"/>
      <c r="L1090" s="139"/>
      <c r="M1090" s="139"/>
      <c r="N1090" s="139"/>
      <c r="O1090" s="139"/>
      <c r="P1090" s="139"/>
      <c r="Q1090" s="139"/>
      <c r="R1090" s="139"/>
      <c r="S1090" s="139"/>
      <c r="T1090" s="139"/>
      <c r="U1090" s="60"/>
      <c r="V1090" s="60"/>
    </row>
    <row r="1091" spans="1:22" x14ac:dyDescent="0.35">
      <c r="A1091" s="60"/>
      <c r="B1091" s="139"/>
      <c r="C1091" s="139"/>
      <c r="D1091" s="139"/>
      <c r="E1091" s="139"/>
      <c r="F1091" s="139"/>
      <c r="G1091" s="139"/>
      <c r="H1091" s="139"/>
      <c r="I1091" s="139"/>
      <c r="J1091" s="139"/>
      <c r="K1091" s="139"/>
      <c r="L1091" s="139"/>
      <c r="M1091" s="139"/>
      <c r="N1091" s="139"/>
      <c r="O1091" s="139"/>
      <c r="P1091" s="139"/>
      <c r="Q1091" s="139"/>
      <c r="R1091" s="139"/>
      <c r="S1091" s="139"/>
      <c r="T1091" s="139"/>
      <c r="U1091" s="60"/>
      <c r="V1091" s="60"/>
    </row>
    <row r="1092" spans="1:22" x14ac:dyDescent="0.35">
      <c r="A1092" s="60"/>
      <c r="B1092" s="139"/>
      <c r="C1092" s="139"/>
      <c r="D1092" s="139"/>
      <c r="E1092" s="139"/>
      <c r="F1092" s="139"/>
      <c r="G1092" s="139"/>
      <c r="H1092" s="139"/>
      <c r="I1092" s="139"/>
      <c r="J1092" s="139"/>
      <c r="K1092" s="139"/>
      <c r="L1092" s="139"/>
      <c r="M1092" s="139"/>
      <c r="N1092" s="139"/>
      <c r="O1092" s="139"/>
      <c r="P1092" s="139"/>
      <c r="Q1092" s="139"/>
      <c r="R1092" s="139"/>
      <c r="S1092" s="139"/>
      <c r="T1092" s="139"/>
      <c r="U1092" s="60"/>
      <c r="V1092" s="60"/>
    </row>
    <row r="1093" spans="1:22" x14ac:dyDescent="0.35">
      <c r="A1093" s="60"/>
      <c r="B1093" s="139"/>
      <c r="C1093" s="139"/>
      <c r="D1093" s="139"/>
      <c r="E1093" s="139"/>
      <c r="F1093" s="139"/>
      <c r="G1093" s="139"/>
      <c r="H1093" s="139"/>
      <c r="I1093" s="139"/>
      <c r="J1093" s="139"/>
      <c r="K1093" s="139"/>
      <c r="L1093" s="139"/>
      <c r="M1093" s="139"/>
      <c r="N1093" s="139"/>
      <c r="O1093" s="139"/>
      <c r="P1093" s="139"/>
      <c r="Q1093" s="139"/>
      <c r="R1093" s="139"/>
      <c r="S1093" s="139"/>
      <c r="T1093" s="139"/>
      <c r="U1093" s="60"/>
      <c r="V1093" s="60"/>
    </row>
    <row r="1094" spans="1:22" x14ac:dyDescent="0.35">
      <c r="A1094" s="60"/>
      <c r="B1094" s="139"/>
      <c r="C1094" s="139"/>
      <c r="D1094" s="139"/>
      <c r="E1094" s="139"/>
      <c r="F1094" s="139"/>
      <c r="G1094" s="139"/>
      <c r="H1094" s="139"/>
      <c r="I1094" s="139"/>
      <c r="J1094" s="139"/>
      <c r="K1094" s="139"/>
      <c r="L1094" s="139"/>
      <c r="M1094" s="139"/>
      <c r="N1094" s="139"/>
      <c r="O1094" s="139"/>
      <c r="P1094" s="139"/>
      <c r="Q1094" s="139"/>
      <c r="R1094" s="139"/>
      <c r="S1094" s="139"/>
      <c r="T1094" s="139"/>
      <c r="U1094" s="60"/>
      <c r="V1094" s="60"/>
    </row>
    <row r="1095" spans="1:22" x14ac:dyDescent="0.35">
      <c r="A1095" s="60"/>
      <c r="B1095" s="139"/>
      <c r="C1095" s="139"/>
      <c r="D1095" s="139"/>
      <c r="E1095" s="139"/>
      <c r="F1095" s="139"/>
      <c r="G1095" s="139"/>
      <c r="H1095" s="139"/>
      <c r="I1095" s="139"/>
      <c r="J1095" s="139"/>
      <c r="K1095" s="139"/>
      <c r="L1095" s="139"/>
      <c r="M1095" s="139"/>
      <c r="N1095" s="139"/>
      <c r="O1095" s="139"/>
      <c r="P1095" s="139"/>
      <c r="Q1095" s="139"/>
      <c r="R1095" s="139"/>
      <c r="S1095" s="139"/>
      <c r="T1095" s="139"/>
      <c r="U1095" s="60"/>
      <c r="V1095" s="60"/>
    </row>
    <row r="1096" spans="1:22" x14ac:dyDescent="0.35">
      <c r="A1096" s="60"/>
      <c r="B1096" s="139"/>
      <c r="C1096" s="139"/>
      <c r="D1096" s="139"/>
      <c r="E1096" s="139"/>
      <c r="F1096" s="139"/>
      <c r="G1096" s="139"/>
      <c r="H1096" s="139"/>
      <c r="I1096" s="139"/>
      <c r="J1096" s="139"/>
      <c r="K1096" s="139"/>
      <c r="L1096" s="139"/>
      <c r="M1096" s="139"/>
      <c r="N1096" s="139"/>
      <c r="O1096" s="139"/>
      <c r="P1096" s="139"/>
      <c r="Q1096" s="139"/>
      <c r="R1096" s="139"/>
      <c r="S1096" s="139"/>
      <c r="T1096" s="139"/>
      <c r="U1096" s="60"/>
      <c r="V1096" s="60"/>
    </row>
    <row r="1097" spans="1:22" x14ac:dyDescent="0.35">
      <c r="A1097" s="60"/>
      <c r="B1097" s="139"/>
      <c r="C1097" s="139"/>
      <c r="D1097" s="139"/>
      <c r="E1097" s="139"/>
      <c r="F1097" s="139"/>
      <c r="G1097" s="139"/>
      <c r="H1097" s="139"/>
      <c r="I1097" s="139"/>
      <c r="J1097" s="139"/>
      <c r="K1097" s="139"/>
      <c r="L1097" s="139"/>
      <c r="M1097" s="139"/>
      <c r="N1097" s="139"/>
      <c r="O1097" s="139"/>
      <c r="P1097" s="139"/>
      <c r="Q1097" s="139"/>
      <c r="R1097" s="139"/>
      <c r="S1097" s="139"/>
      <c r="T1097" s="139"/>
      <c r="U1097" s="60"/>
      <c r="V1097" s="60"/>
    </row>
    <row r="1098" spans="1:22" x14ac:dyDescent="0.35">
      <c r="A1098" s="60"/>
      <c r="B1098" s="139"/>
      <c r="C1098" s="139"/>
      <c r="D1098" s="139"/>
      <c r="E1098" s="139"/>
      <c r="F1098" s="139"/>
      <c r="G1098" s="139"/>
      <c r="H1098" s="139"/>
      <c r="I1098" s="139"/>
      <c r="J1098" s="139"/>
      <c r="K1098" s="139"/>
      <c r="L1098" s="139"/>
      <c r="M1098" s="139"/>
      <c r="N1098" s="139"/>
      <c r="O1098" s="139"/>
      <c r="P1098" s="139"/>
      <c r="Q1098" s="139"/>
      <c r="R1098" s="139"/>
      <c r="S1098" s="139"/>
      <c r="T1098" s="139"/>
      <c r="U1098" s="60"/>
      <c r="V1098" s="60"/>
    </row>
    <row r="1099" spans="1:22" x14ac:dyDescent="0.35">
      <c r="A1099" s="60"/>
      <c r="B1099" s="139"/>
      <c r="C1099" s="139"/>
      <c r="D1099" s="139"/>
      <c r="E1099" s="139"/>
      <c r="F1099" s="139"/>
      <c r="G1099" s="139"/>
      <c r="H1099" s="139"/>
      <c r="I1099" s="139"/>
      <c r="J1099" s="139"/>
      <c r="K1099" s="139"/>
      <c r="L1099" s="139"/>
      <c r="M1099" s="139"/>
      <c r="N1099" s="139"/>
      <c r="O1099" s="139"/>
      <c r="P1099" s="139"/>
      <c r="Q1099" s="139"/>
      <c r="R1099" s="139"/>
      <c r="S1099" s="139"/>
      <c r="T1099" s="139"/>
      <c r="U1099" s="60"/>
      <c r="V1099" s="60"/>
    </row>
    <row r="1100" spans="1:22" x14ac:dyDescent="0.35">
      <c r="A1100" s="60"/>
      <c r="B1100" s="139"/>
      <c r="C1100" s="139"/>
      <c r="D1100" s="139"/>
      <c r="E1100" s="139"/>
      <c r="F1100" s="139"/>
      <c r="G1100" s="139"/>
      <c r="H1100" s="139"/>
      <c r="I1100" s="139"/>
      <c r="J1100" s="139"/>
      <c r="K1100" s="139"/>
      <c r="L1100" s="139"/>
      <c r="M1100" s="139"/>
      <c r="N1100" s="139"/>
      <c r="O1100" s="139"/>
      <c r="P1100" s="139"/>
      <c r="Q1100" s="139"/>
      <c r="R1100" s="139"/>
      <c r="S1100" s="139"/>
      <c r="T1100" s="139"/>
      <c r="U1100" s="60"/>
      <c r="V1100" s="60"/>
    </row>
    <row r="1101" spans="1:22" x14ac:dyDescent="0.35">
      <c r="A1101" s="60"/>
      <c r="B1101" s="139"/>
      <c r="C1101" s="139"/>
      <c r="D1101" s="139"/>
      <c r="E1101" s="139"/>
      <c r="F1101" s="139"/>
      <c r="G1101" s="139"/>
      <c r="H1101" s="139"/>
      <c r="I1101" s="139"/>
      <c r="J1101" s="139"/>
      <c r="K1101" s="139"/>
      <c r="L1101" s="139"/>
      <c r="M1101" s="139"/>
      <c r="N1101" s="139"/>
      <c r="O1101" s="139"/>
      <c r="P1101" s="139"/>
      <c r="Q1101" s="139"/>
      <c r="R1101" s="139"/>
      <c r="S1101" s="139"/>
      <c r="T1101" s="139"/>
      <c r="U1101" s="60"/>
      <c r="V1101" s="60"/>
    </row>
    <row r="1102" spans="1:22" x14ac:dyDescent="0.35">
      <c r="A1102" s="60"/>
      <c r="B1102" s="139"/>
      <c r="C1102" s="139"/>
      <c r="D1102" s="139"/>
      <c r="E1102" s="139"/>
      <c r="F1102" s="139"/>
      <c r="G1102" s="139"/>
      <c r="H1102" s="139"/>
      <c r="I1102" s="139"/>
      <c r="J1102" s="139"/>
      <c r="K1102" s="139"/>
      <c r="L1102" s="139"/>
      <c r="M1102" s="139"/>
      <c r="N1102" s="139"/>
      <c r="O1102" s="139"/>
      <c r="P1102" s="139"/>
      <c r="Q1102" s="139"/>
      <c r="R1102" s="139"/>
      <c r="S1102" s="139"/>
      <c r="T1102" s="139"/>
      <c r="U1102" s="60"/>
      <c r="V1102" s="60"/>
    </row>
    <row r="1103" spans="1:22" x14ac:dyDescent="0.35">
      <c r="A1103" s="60"/>
      <c r="B1103" s="139"/>
      <c r="C1103" s="139"/>
      <c r="D1103" s="139"/>
      <c r="E1103" s="139"/>
      <c r="F1103" s="139"/>
      <c r="G1103" s="139"/>
      <c r="H1103" s="139"/>
      <c r="I1103" s="139"/>
      <c r="J1103" s="139"/>
      <c r="K1103" s="139"/>
      <c r="L1103" s="139"/>
      <c r="M1103" s="139"/>
      <c r="N1103" s="139"/>
      <c r="O1103" s="139"/>
      <c r="P1103" s="139"/>
      <c r="Q1103" s="139"/>
      <c r="R1103" s="139"/>
      <c r="S1103" s="139"/>
      <c r="T1103" s="139"/>
      <c r="U1103" s="60"/>
      <c r="V1103" s="60"/>
    </row>
    <row r="1104" spans="1:22" x14ac:dyDescent="0.35">
      <c r="A1104" s="60"/>
      <c r="B1104" s="139"/>
      <c r="C1104" s="139"/>
      <c r="D1104" s="139"/>
      <c r="E1104" s="139"/>
      <c r="F1104" s="139"/>
      <c r="G1104" s="139"/>
      <c r="H1104" s="139"/>
      <c r="I1104" s="139"/>
      <c r="J1104" s="139"/>
      <c r="K1104" s="139"/>
      <c r="L1104" s="139"/>
      <c r="M1104" s="139"/>
      <c r="N1104" s="139"/>
      <c r="O1104" s="139"/>
      <c r="P1104" s="139"/>
      <c r="Q1104" s="139"/>
      <c r="R1104" s="139"/>
      <c r="S1104" s="139"/>
      <c r="T1104" s="139"/>
      <c r="U1104" s="60"/>
      <c r="V1104" s="60"/>
    </row>
    <row r="1105" spans="1:22" x14ac:dyDescent="0.35">
      <c r="A1105" s="60"/>
      <c r="B1105" s="139"/>
      <c r="C1105" s="139"/>
      <c r="D1105" s="139"/>
      <c r="E1105" s="139"/>
      <c r="F1105" s="139"/>
      <c r="G1105" s="139"/>
      <c r="H1105" s="139"/>
      <c r="I1105" s="139"/>
      <c r="J1105" s="139"/>
      <c r="K1105" s="139"/>
      <c r="L1105" s="139"/>
      <c r="M1105" s="139"/>
      <c r="N1105" s="139"/>
      <c r="O1105" s="139"/>
      <c r="P1105" s="139"/>
      <c r="Q1105" s="139"/>
      <c r="R1105" s="139"/>
      <c r="S1105" s="139"/>
      <c r="T1105" s="139"/>
      <c r="U1105" s="60"/>
      <c r="V1105" s="60"/>
    </row>
    <row r="1106" spans="1:22" x14ac:dyDescent="0.35">
      <c r="A1106" s="60"/>
      <c r="B1106" s="139"/>
      <c r="C1106" s="139"/>
      <c r="D1106" s="139"/>
      <c r="E1106" s="139"/>
      <c r="F1106" s="139"/>
      <c r="G1106" s="139"/>
      <c r="H1106" s="139"/>
      <c r="I1106" s="139"/>
      <c r="J1106" s="139"/>
      <c r="K1106" s="139"/>
      <c r="L1106" s="139"/>
      <c r="M1106" s="139"/>
      <c r="N1106" s="139"/>
      <c r="O1106" s="139"/>
      <c r="P1106" s="139"/>
      <c r="Q1106" s="139"/>
      <c r="R1106" s="139"/>
      <c r="S1106" s="139"/>
      <c r="T1106" s="139"/>
      <c r="U1106" s="60"/>
      <c r="V1106" s="60"/>
    </row>
    <row r="1107" spans="1:22" x14ac:dyDescent="0.35">
      <c r="A1107" s="60"/>
      <c r="B1107" s="139"/>
      <c r="C1107" s="139"/>
      <c r="D1107" s="139"/>
      <c r="E1107" s="139"/>
      <c r="F1107" s="139"/>
      <c r="G1107" s="139"/>
      <c r="H1107" s="139"/>
      <c r="I1107" s="139"/>
      <c r="J1107" s="139"/>
      <c r="K1107" s="139"/>
      <c r="L1107" s="139"/>
      <c r="M1107" s="139"/>
      <c r="N1107" s="139"/>
      <c r="O1107" s="139"/>
      <c r="P1107" s="139"/>
      <c r="Q1107" s="139"/>
      <c r="R1107" s="139"/>
      <c r="S1107" s="139"/>
      <c r="T1107" s="139"/>
      <c r="U1107" s="60"/>
      <c r="V1107" s="60"/>
    </row>
    <row r="1108" spans="1:22" x14ac:dyDescent="0.35">
      <c r="A1108" s="60"/>
      <c r="B1108" s="139"/>
      <c r="C1108" s="139"/>
      <c r="D1108" s="139"/>
      <c r="E1108" s="139"/>
      <c r="F1108" s="139"/>
      <c r="G1108" s="139"/>
      <c r="H1108" s="139"/>
      <c r="I1108" s="139"/>
      <c r="J1108" s="139"/>
      <c r="K1108" s="139"/>
      <c r="L1108" s="139"/>
      <c r="M1108" s="139"/>
      <c r="N1108" s="139"/>
      <c r="O1108" s="139"/>
      <c r="P1108" s="139"/>
      <c r="Q1108" s="139"/>
      <c r="R1108" s="139"/>
      <c r="S1108" s="139"/>
      <c r="T1108" s="139"/>
      <c r="U1108" s="60"/>
      <c r="V1108" s="60"/>
    </row>
    <row r="1109" spans="1:22" x14ac:dyDescent="0.35">
      <c r="A1109" s="60"/>
      <c r="B1109" s="139"/>
      <c r="C1109" s="139"/>
      <c r="D1109" s="139"/>
      <c r="E1109" s="139"/>
      <c r="F1109" s="139"/>
      <c r="G1109" s="139"/>
      <c r="H1109" s="139"/>
      <c r="I1109" s="139"/>
      <c r="J1109" s="139"/>
      <c r="K1109" s="139"/>
      <c r="L1109" s="139"/>
      <c r="M1109" s="139"/>
      <c r="N1109" s="139"/>
      <c r="O1109" s="139"/>
      <c r="P1109" s="139"/>
      <c r="Q1109" s="139"/>
      <c r="R1109" s="139"/>
      <c r="S1109" s="139"/>
      <c r="T1109" s="139"/>
      <c r="U1109" s="60"/>
      <c r="V1109" s="60"/>
    </row>
    <row r="1110" spans="1:22" x14ac:dyDescent="0.35">
      <c r="A1110" s="60"/>
      <c r="B1110" s="139"/>
      <c r="C1110" s="139"/>
      <c r="D1110" s="139"/>
      <c r="E1110" s="139"/>
      <c r="F1110" s="139"/>
      <c r="G1110" s="139"/>
      <c r="H1110" s="139"/>
      <c r="I1110" s="139"/>
      <c r="J1110" s="139"/>
      <c r="K1110" s="139"/>
      <c r="L1110" s="139"/>
      <c r="M1110" s="139"/>
      <c r="N1110" s="139"/>
      <c r="O1110" s="139"/>
      <c r="P1110" s="139"/>
      <c r="Q1110" s="139"/>
      <c r="R1110" s="139"/>
      <c r="S1110" s="139"/>
      <c r="T1110" s="139"/>
      <c r="U1110" s="60"/>
      <c r="V1110" s="60"/>
    </row>
    <row r="1111" spans="1:22" x14ac:dyDescent="0.35">
      <c r="A1111" s="60"/>
      <c r="B1111" s="139"/>
      <c r="C1111" s="139"/>
      <c r="D1111" s="139"/>
      <c r="E1111" s="139"/>
      <c r="F1111" s="139"/>
      <c r="G1111" s="139"/>
      <c r="H1111" s="139"/>
      <c r="I1111" s="139"/>
      <c r="J1111" s="139"/>
      <c r="K1111" s="139"/>
      <c r="L1111" s="139"/>
      <c r="M1111" s="139"/>
      <c r="N1111" s="139"/>
      <c r="O1111" s="139"/>
      <c r="P1111" s="139"/>
      <c r="Q1111" s="139"/>
      <c r="R1111" s="139"/>
      <c r="S1111" s="139"/>
      <c r="T1111" s="139"/>
      <c r="U1111" s="60"/>
      <c r="V1111" s="60"/>
    </row>
    <row r="1112" spans="1:22" x14ac:dyDescent="0.35">
      <c r="A1112" s="60"/>
      <c r="B1112" s="139"/>
      <c r="C1112" s="139"/>
      <c r="D1112" s="139"/>
      <c r="E1112" s="139"/>
      <c r="F1112" s="139"/>
      <c r="G1112" s="139"/>
      <c r="H1112" s="139"/>
      <c r="I1112" s="139"/>
      <c r="J1112" s="139"/>
      <c r="K1112" s="139"/>
      <c r="L1112" s="139"/>
      <c r="M1112" s="139"/>
      <c r="N1112" s="139"/>
      <c r="O1112" s="139"/>
      <c r="P1112" s="139"/>
      <c r="Q1112" s="139"/>
      <c r="R1112" s="139"/>
      <c r="S1112" s="139"/>
      <c r="T1112" s="139"/>
      <c r="U1112" s="60"/>
      <c r="V1112" s="60"/>
    </row>
    <row r="1113" spans="1:22" x14ac:dyDescent="0.35">
      <c r="A1113" s="60"/>
      <c r="B1113" s="139"/>
      <c r="C1113" s="139"/>
      <c r="D1113" s="139"/>
      <c r="E1113" s="139"/>
      <c r="F1113" s="139"/>
      <c r="G1113" s="139"/>
      <c r="H1113" s="139"/>
      <c r="I1113" s="139"/>
      <c r="J1113" s="139"/>
      <c r="K1113" s="139"/>
      <c r="L1113" s="139"/>
      <c r="M1113" s="139"/>
      <c r="N1113" s="139"/>
      <c r="O1113" s="139"/>
      <c r="P1113" s="139"/>
      <c r="Q1113" s="139"/>
      <c r="R1113" s="139"/>
      <c r="S1113" s="139"/>
      <c r="T1113" s="139"/>
      <c r="U1113" s="60"/>
      <c r="V1113" s="60"/>
    </row>
    <row r="1114" spans="1:22" x14ac:dyDescent="0.35">
      <c r="A1114" s="60"/>
      <c r="B1114" s="139"/>
      <c r="C1114" s="139"/>
      <c r="D1114" s="139"/>
      <c r="E1114" s="139"/>
      <c r="F1114" s="139"/>
      <c r="G1114" s="139"/>
      <c r="H1114" s="139"/>
      <c r="I1114" s="139"/>
      <c r="J1114" s="139"/>
      <c r="K1114" s="139"/>
      <c r="L1114" s="139"/>
      <c r="M1114" s="139"/>
      <c r="N1114" s="139"/>
      <c r="O1114" s="139"/>
      <c r="P1114" s="139"/>
      <c r="Q1114" s="139"/>
      <c r="R1114" s="139"/>
      <c r="S1114" s="139"/>
      <c r="T1114" s="139"/>
      <c r="U1114" s="60"/>
      <c r="V1114" s="60"/>
    </row>
    <row r="1115" spans="1:22" x14ac:dyDescent="0.35">
      <c r="A1115" s="60"/>
      <c r="B1115" s="139"/>
      <c r="C1115" s="139"/>
      <c r="D1115" s="139"/>
      <c r="E1115" s="139"/>
      <c r="F1115" s="139"/>
      <c r="G1115" s="139"/>
      <c r="H1115" s="139"/>
      <c r="I1115" s="139"/>
      <c r="J1115" s="139"/>
      <c r="K1115" s="139"/>
      <c r="L1115" s="139"/>
      <c r="M1115" s="139"/>
      <c r="N1115" s="139"/>
      <c r="O1115" s="139"/>
      <c r="P1115" s="139"/>
      <c r="Q1115" s="139"/>
      <c r="R1115" s="139"/>
      <c r="S1115" s="139"/>
      <c r="T1115" s="139"/>
      <c r="U1115" s="60"/>
      <c r="V1115" s="60"/>
    </row>
    <row r="1116" spans="1:22" x14ac:dyDescent="0.35">
      <c r="A1116" s="60"/>
      <c r="B1116" s="139"/>
      <c r="C1116" s="139"/>
      <c r="D1116" s="139"/>
      <c r="E1116" s="139"/>
      <c r="F1116" s="139"/>
      <c r="G1116" s="139"/>
      <c r="H1116" s="139"/>
      <c r="I1116" s="139"/>
      <c r="J1116" s="139"/>
      <c r="K1116" s="139"/>
      <c r="L1116" s="139"/>
      <c r="M1116" s="139"/>
      <c r="N1116" s="139"/>
      <c r="O1116" s="139"/>
      <c r="P1116" s="139"/>
      <c r="Q1116" s="139"/>
      <c r="R1116" s="139"/>
      <c r="S1116" s="139"/>
      <c r="T1116" s="139"/>
      <c r="U1116" s="60"/>
      <c r="V1116" s="60"/>
    </row>
    <row r="1117" spans="1:22" x14ac:dyDescent="0.35">
      <c r="A1117" s="60"/>
      <c r="B1117" s="139"/>
      <c r="C1117" s="139"/>
      <c r="D1117" s="139"/>
      <c r="E1117" s="139"/>
      <c r="F1117" s="139"/>
      <c r="G1117" s="139"/>
      <c r="H1117" s="139"/>
      <c r="I1117" s="139"/>
      <c r="J1117" s="139"/>
      <c r="K1117" s="139"/>
      <c r="L1117" s="139"/>
      <c r="M1117" s="139"/>
      <c r="N1117" s="139"/>
      <c r="O1117" s="139"/>
      <c r="P1117" s="139"/>
      <c r="Q1117" s="139"/>
      <c r="R1117" s="139"/>
      <c r="S1117" s="139"/>
      <c r="T1117" s="139"/>
      <c r="U1117" s="60"/>
      <c r="V1117" s="60"/>
    </row>
    <row r="1118" spans="1:22" x14ac:dyDescent="0.35">
      <c r="A1118" s="60"/>
      <c r="B1118" s="139"/>
      <c r="C1118" s="139"/>
      <c r="D1118" s="139"/>
      <c r="E1118" s="139"/>
      <c r="F1118" s="139"/>
      <c r="G1118" s="139"/>
      <c r="H1118" s="139"/>
      <c r="I1118" s="139"/>
      <c r="J1118" s="139"/>
      <c r="K1118" s="139"/>
      <c r="L1118" s="139"/>
      <c r="M1118" s="139"/>
      <c r="N1118" s="139"/>
      <c r="O1118" s="139"/>
      <c r="P1118" s="139"/>
      <c r="Q1118" s="139"/>
      <c r="R1118" s="139"/>
      <c r="S1118" s="139"/>
      <c r="T1118" s="139"/>
      <c r="U1118" s="60"/>
      <c r="V1118" s="60"/>
    </row>
    <row r="1119" spans="1:22" x14ac:dyDescent="0.35">
      <c r="A1119" s="60"/>
      <c r="B1119" s="139"/>
      <c r="C1119" s="139"/>
      <c r="D1119" s="139"/>
      <c r="E1119" s="139"/>
      <c r="F1119" s="139"/>
      <c r="G1119" s="139"/>
      <c r="H1119" s="139"/>
      <c r="I1119" s="139"/>
      <c r="J1119" s="139"/>
      <c r="K1119" s="139"/>
      <c r="L1119" s="139"/>
      <c r="M1119" s="139"/>
      <c r="N1119" s="139"/>
      <c r="O1119" s="139"/>
      <c r="P1119" s="139"/>
      <c r="Q1119" s="139"/>
      <c r="R1119" s="139"/>
      <c r="S1119" s="139"/>
      <c r="T1119" s="139"/>
      <c r="U1119" s="60"/>
      <c r="V1119" s="60"/>
    </row>
    <row r="1120" spans="1:22" x14ac:dyDescent="0.35">
      <c r="A1120" s="60"/>
      <c r="B1120" s="139"/>
      <c r="C1120" s="139"/>
      <c r="D1120" s="139"/>
      <c r="E1120" s="139"/>
      <c r="F1120" s="139"/>
      <c r="G1120" s="139"/>
      <c r="H1120" s="139"/>
      <c r="I1120" s="139"/>
      <c r="J1120" s="139"/>
      <c r="K1120" s="139"/>
      <c r="L1120" s="139"/>
      <c r="M1120" s="139"/>
      <c r="N1120" s="139"/>
      <c r="O1120" s="139"/>
      <c r="P1120" s="139"/>
      <c r="Q1120" s="139"/>
      <c r="R1120" s="139"/>
      <c r="S1120" s="139"/>
      <c r="T1120" s="139"/>
      <c r="U1120" s="60"/>
      <c r="V1120" s="60"/>
    </row>
    <row r="1121" spans="1:22" x14ac:dyDescent="0.35">
      <c r="A1121" s="60"/>
      <c r="B1121" s="139"/>
      <c r="C1121" s="139"/>
      <c r="D1121" s="139"/>
      <c r="E1121" s="139"/>
      <c r="F1121" s="139"/>
      <c r="G1121" s="139"/>
      <c r="H1121" s="139"/>
      <c r="I1121" s="139"/>
      <c r="J1121" s="139"/>
      <c r="K1121" s="139"/>
      <c r="L1121" s="139"/>
      <c r="M1121" s="139"/>
      <c r="N1121" s="139"/>
      <c r="O1121" s="139"/>
      <c r="P1121" s="139"/>
      <c r="Q1121" s="139"/>
      <c r="R1121" s="139"/>
      <c r="S1121" s="139"/>
      <c r="T1121" s="139"/>
      <c r="U1121" s="60"/>
      <c r="V1121" s="60"/>
    </row>
    <row r="1122" spans="1:22" x14ac:dyDescent="0.35">
      <c r="A1122" s="60"/>
      <c r="B1122" s="139"/>
      <c r="C1122" s="139"/>
      <c r="D1122" s="139"/>
      <c r="E1122" s="139"/>
      <c r="F1122" s="139"/>
      <c r="G1122" s="139"/>
      <c r="H1122" s="139"/>
      <c r="I1122" s="139"/>
      <c r="J1122" s="139"/>
      <c r="K1122" s="139"/>
      <c r="L1122" s="139"/>
      <c r="M1122" s="139"/>
      <c r="N1122" s="139"/>
      <c r="O1122" s="139"/>
      <c r="P1122" s="139"/>
      <c r="Q1122" s="139"/>
      <c r="R1122" s="139"/>
      <c r="S1122" s="139"/>
      <c r="T1122" s="139"/>
      <c r="U1122" s="60"/>
      <c r="V1122" s="60"/>
    </row>
    <row r="1123" spans="1:22" x14ac:dyDescent="0.35">
      <c r="A1123" s="60"/>
      <c r="B1123" s="139"/>
      <c r="C1123" s="139"/>
      <c r="D1123" s="139"/>
      <c r="E1123" s="139"/>
      <c r="F1123" s="139"/>
      <c r="G1123" s="139"/>
      <c r="H1123" s="139"/>
      <c r="I1123" s="139"/>
      <c r="J1123" s="139"/>
      <c r="K1123" s="139"/>
      <c r="L1123" s="139"/>
      <c r="M1123" s="139"/>
      <c r="N1123" s="139"/>
      <c r="O1123" s="139"/>
      <c r="P1123" s="139"/>
      <c r="Q1123" s="139"/>
      <c r="R1123" s="139"/>
      <c r="S1123" s="139"/>
      <c r="T1123" s="139"/>
      <c r="U1123" s="60"/>
      <c r="V1123" s="60"/>
    </row>
    <row r="1124" spans="1:22" x14ac:dyDescent="0.35">
      <c r="A1124" s="60"/>
      <c r="B1124" s="139"/>
      <c r="C1124" s="139"/>
      <c r="D1124" s="139"/>
      <c r="E1124" s="139"/>
      <c r="F1124" s="139"/>
      <c r="G1124" s="139"/>
      <c r="H1124" s="139"/>
      <c r="I1124" s="139"/>
      <c r="J1124" s="139"/>
      <c r="K1124" s="139"/>
      <c r="L1124" s="139"/>
      <c r="M1124" s="139"/>
      <c r="N1124" s="139"/>
      <c r="O1124" s="139"/>
      <c r="P1124" s="139"/>
      <c r="Q1124" s="139"/>
      <c r="R1124" s="139"/>
      <c r="S1124" s="139"/>
      <c r="T1124" s="139"/>
      <c r="U1124" s="60"/>
      <c r="V1124" s="60"/>
    </row>
    <row r="1125" spans="1:22" x14ac:dyDescent="0.35">
      <c r="A1125" s="60"/>
      <c r="B1125" s="139"/>
      <c r="C1125" s="139"/>
      <c r="D1125" s="139"/>
      <c r="E1125" s="139"/>
      <c r="F1125" s="139"/>
      <c r="G1125" s="139"/>
      <c r="H1125" s="139"/>
      <c r="I1125" s="139"/>
      <c r="J1125" s="139"/>
      <c r="K1125" s="139"/>
      <c r="L1125" s="139"/>
      <c r="M1125" s="139"/>
      <c r="N1125" s="139"/>
      <c r="O1125" s="139"/>
      <c r="P1125" s="139"/>
      <c r="Q1125" s="139"/>
      <c r="R1125" s="139"/>
      <c r="S1125" s="139"/>
      <c r="T1125" s="139"/>
      <c r="U1125" s="60"/>
      <c r="V1125" s="60"/>
    </row>
    <row r="1126" spans="1:22" x14ac:dyDescent="0.35">
      <c r="A1126" s="60"/>
      <c r="B1126" s="139"/>
      <c r="C1126" s="139"/>
      <c r="D1126" s="139"/>
      <c r="E1126" s="139"/>
      <c r="F1126" s="139"/>
      <c r="G1126" s="139"/>
      <c r="H1126" s="139"/>
      <c r="I1126" s="139"/>
      <c r="J1126" s="139"/>
      <c r="K1126" s="139"/>
      <c r="L1126" s="139"/>
      <c r="M1126" s="139"/>
      <c r="N1126" s="139"/>
      <c r="O1126" s="139"/>
      <c r="P1126" s="139"/>
      <c r="Q1126" s="139"/>
      <c r="R1126" s="139"/>
      <c r="S1126" s="139"/>
      <c r="T1126" s="139"/>
      <c r="U1126" s="60"/>
      <c r="V1126" s="60"/>
    </row>
    <row r="1127" spans="1:22" x14ac:dyDescent="0.35">
      <c r="A1127" s="60"/>
      <c r="B1127" s="139"/>
      <c r="C1127" s="139"/>
      <c r="D1127" s="139"/>
      <c r="E1127" s="139"/>
      <c r="F1127" s="139"/>
      <c r="G1127" s="139"/>
      <c r="H1127" s="139"/>
      <c r="I1127" s="139"/>
      <c r="J1127" s="139"/>
      <c r="K1127" s="139"/>
      <c r="L1127" s="139"/>
      <c r="M1127" s="139"/>
      <c r="N1127" s="139"/>
      <c r="O1127" s="139"/>
      <c r="P1127" s="139"/>
      <c r="Q1127" s="139"/>
      <c r="R1127" s="139"/>
      <c r="S1127" s="139"/>
      <c r="T1127" s="139"/>
      <c r="U1127" s="60"/>
      <c r="V1127" s="60"/>
    </row>
    <row r="1128" spans="1:22" x14ac:dyDescent="0.35">
      <c r="A1128" s="60"/>
      <c r="B1128" s="139"/>
      <c r="C1128" s="139"/>
      <c r="D1128" s="139"/>
      <c r="E1128" s="139"/>
      <c r="F1128" s="139"/>
      <c r="G1128" s="139"/>
      <c r="H1128" s="139"/>
      <c r="I1128" s="139"/>
      <c r="J1128" s="139"/>
      <c r="K1128" s="139"/>
      <c r="L1128" s="139"/>
      <c r="M1128" s="139"/>
      <c r="N1128" s="139"/>
      <c r="O1128" s="139"/>
      <c r="P1128" s="139"/>
      <c r="Q1128" s="139"/>
      <c r="R1128" s="139"/>
      <c r="S1128" s="139"/>
      <c r="T1128" s="139"/>
      <c r="U1128" s="60"/>
      <c r="V1128" s="60"/>
    </row>
    <row r="1129" spans="1:22" x14ac:dyDescent="0.35">
      <c r="A1129" s="60"/>
      <c r="B1129" s="139"/>
      <c r="C1129" s="139"/>
      <c r="D1129" s="139"/>
      <c r="E1129" s="139"/>
      <c r="F1129" s="139"/>
      <c r="G1129" s="139"/>
      <c r="H1129" s="139"/>
      <c r="I1129" s="139"/>
      <c r="J1129" s="139"/>
      <c r="K1129" s="139"/>
      <c r="L1129" s="139"/>
      <c r="M1129" s="139"/>
      <c r="N1129" s="139"/>
      <c r="O1129" s="139"/>
      <c r="P1129" s="139"/>
      <c r="Q1129" s="139"/>
      <c r="R1129" s="139"/>
      <c r="S1129" s="139"/>
      <c r="T1129" s="139"/>
      <c r="U1129" s="60"/>
      <c r="V1129" s="60"/>
    </row>
    <row r="1130" spans="1:22" x14ac:dyDescent="0.35">
      <c r="A1130" s="60"/>
      <c r="B1130" s="139"/>
      <c r="C1130" s="139"/>
      <c r="D1130" s="139"/>
      <c r="E1130" s="139"/>
      <c r="F1130" s="139"/>
      <c r="G1130" s="139"/>
      <c r="H1130" s="139"/>
      <c r="I1130" s="139"/>
      <c r="J1130" s="139"/>
      <c r="K1130" s="139"/>
      <c r="L1130" s="139"/>
      <c r="M1130" s="139"/>
      <c r="N1130" s="139"/>
      <c r="O1130" s="139"/>
      <c r="P1130" s="139"/>
      <c r="Q1130" s="139"/>
      <c r="R1130" s="139"/>
      <c r="S1130" s="139"/>
      <c r="T1130" s="139"/>
      <c r="U1130" s="60"/>
      <c r="V1130" s="60"/>
    </row>
    <row r="1131" spans="1:22" x14ac:dyDescent="0.35">
      <c r="A1131" s="60"/>
      <c r="B1131" s="139"/>
      <c r="C1131" s="139"/>
      <c r="D1131" s="139"/>
      <c r="E1131" s="139"/>
      <c r="F1131" s="139"/>
      <c r="G1131" s="139"/>
      <c r="H1131" s="139"/>
      <c r="I1131" s="139"/>
      <c r="J1131" s="139"/>
      <c r="K1131" s="139"/>
      <c r="L1131" s="139"/>
      <c r="M1131" s="139"/>
      <c r="N1131" s="139"/>
      <c r="O1131" s="139"/>
      <c r="P1131" s="139"/>
      <c r="Q1131" s="139"/>
      <c r="R1131" s="139"/>
      <c r="S1131" s="139"/>
      <c r="T1131" s="139"/>
      <c r="U1131" s="60"/>
      <c r="V1131" s="60"/>
    </row>
    <row r="1132" spans="1:22" x14ac:dyDescent="0.35">
      <c r="A1132" s="60"/>
      <c r="B1132" s="139"/>
      <c r="C1132" s="139"/>
      <c r="D1132" s="139"/>
      <c r="E1132" s="139"/>
      <c r="F1132" s="139"/>
      <c r="G1132" s="139"/>
      <c r="H1132" s="139"/>
      <c r="I1132" s="139"/>
      <c r="J1132" s="139"/>
      <c r="K1132" s="139"/>
      <c r="L1132" s="139"/>
      <c r="M1132" s="139"/>
      <c r="N1132" s="139"/>
      <c r="O1132" s="139"/>
      <c r="P1132" s="139"/>
      <c r="Q1132" s="139"/>
      <c r="R1132" s="139"/>
      <c r="S1132" s="139"/>
      <c r="T1132" s="139"/>
      <c r="U1132" s="60"/>
      <c r="V1132" s="60"/>
    </row>
    <row r="1133" spans="1:22" x14ac:dyDescent="0.35">
      <c r="A1133" s="60"/>
      <c r="B1133" s="139"/>
      <c r="C1133" s="139"/>
      <c r="D1133" s="139"/>
      <c r="E1133" s="139"/>
      <c r="F1133" s="139"/>
      <c r="G1133" s="139"/>
      <c r="H1133" s="139"/>
      <c r="I1133" s="139"/>
      <c r="J1133" s="139"/>
      <c r="K1133" s="139"/>
      <c r="L1133" s="139"/>
      <c r="M1133" s="139"/>
      <c r="N1133" s="139"/>
      <c r="O1133" s="139"/>
      <c r="P1133" s="139"/>
      <c r="Q1133" s="139"/>
      <c r="R1133" s="139"/>
      <c r="S1133" s="139"/>
      <c r="T1133" s="139"/>
      <c r="U1133" s="60"/>
      <c r="V1133" s="60"/>
    </row>
    <row r="1134" spans="1:22" x14ac:dyDescent="0.35">
      <c r="A1134" s="60"/>
      <c r="B1134" s="139"/>
      <c r="C1134" s="139"/>
      <c r="D1134" s="139"/>
      <c r="E1134" s="139"/>
      <c r="F1134" s="139"/>
      <c r="G1134" s="139"/>
      <c r="H1134" s="139"/>
      <c r="I1134" s="139"/>
      <c r="J1134" s="139"/>
      <c r="K1134" s="139"/>
      <c r="L1134" s="139"/>
      <c r="M1134" s="139"/>
      <c r="N1134" s="139"/>
      <c r="O1134" s="139"/>
      <c r="P1134" s="139"/>
      <c r="Q1134" s="139"/>
      <c r="R1134" s="139"/>
      <c r="S1134" s="139"/>
      <c r="T1134" s="139"/>
      <c r="U1134" s="60"/>
      <c r="V1134" s="60"/>
    </row>
    <row r="1135" spans="1:22" x14ac:dyDescent="0.35">
      <c r="A1135" s="60"/>
      <c r="B1135" s="139"/>
      <c r="C1135" s="139"/>
      <c r="D1135" s="139"/>
      <c r="E1135" s="139"/>
      <c r="F1135" s="139"/>
      <c r="G1135" s="139"/>
      <c r="H1135" s="139"/>
      <c r="I1135" s="139"/>
      <c r="J1135" s="139"/>
      <c r="K1135" s="139"/>
      <c r="L1135" s="139"/>
      <c r="M1135" s="139"/>
      <c r="N1135" s="139"/>
      <c r="O1135" s="139"/>
      <c r="P1135" s="139"/>
      <c r="Q1135" s="139"/>
      <c r="R1135" s="139"/>
      <c r="S1135" s="139"/>
      <c r="T1135" s="139"/>
      <c r="U1135" s="60"/>
      <c r="V1135" s="60"/>
    </row>
    <row r="1136" spans="1:22" x14ac:dyDescent="0.35">
      <c r="A1136" s="60"/>
      <c r="B1136" s="139"/>
      <c r="C1136" s="139"/>
      <c r="D1136" s="139"/>
      <c r="E1136" s="139"/>
      <c r="F1136" s="139"/>
      <c r="G1136" s="139"/>
      <c r="H1136" s="139"/>
      <c r="I1136" s="139"/>
      <c r="J1136" s="139"/>
      <c r="K1136" s="139"/>
      <c r="L1136" s="139"/>
      <c r="M1136" s="139"/>
      <c r="N1136" s="139"/>
      <c r="O1136" s="139"/>
      <c r="P1136" s="139"/>
      <c r="Q1136" s="139"/>
      <c r="R1136" s="139"/>
      <c r="S1136" s="139"/>
      <c r="T1136" s="139"/>
      <c r="U1136" s="60"/>
      <c r="V1136" s="60"/>
    </row>
    <row r="1137" spans="1:22" x14ac:dyDescent="0.35">
      <c r="A1137" s="60"/>
      <c r="B1137" s="139"/>
      <c r="C1137" s="139"/>
      <c r="D1137" s="139"/>
      <c r="E1137" s="139"/>
      <c r="F1137" s="139"/>
      <c r="G1137" s="139"/>
      <c r="H1137" s="139"/>
      <c r="I1137" s="139"/>
      <c r="J1137" s="139"/>
      <c r="K1137" s="139"/>
      <c r="L1137" s="139"/>
      <c r="M1137" s="139"/>
      <c r="N1137" s="139"/>
      <c r="O1137" s="139"/>
      <c r="P1137" s="139"/>
      <c r="Q1137" s="139"/>
      <c r="R1137" s="139"/>
      <c r="S1137" s="139"/>
      <c r="T1137" s="139"/>
      <c r="U1137" s="60"/>
      <c r="V1137" s="60"/>
    </row>
    <row r="1138" spans="1:22" x14ac:dyDescent="0.35">
      <c r="A1138" s="60"/>
      <c r="B1138" s="139"/>
      <c r="C1138" s="139"/>
      <c r="D1138" s="139"/>
      <c r="E1138" s="139"/>
      <c r="F1138" s="139"/>
      <c r="G1138" s="139"/>
      <c r="H1138" s="139"/>
      <c r="I1138" s="139"/>
      <c r="J1138" s="139"/>
      <c r="K1138" s="139"/>
      <c r="L1138" s="139"/>
      <c r="M1138" s="139"/>
      <c r="N1138" s="139"/>
      <c r="O1138" s="139"/>
      <c r="P1138" s="139"/>
      <c r="Q1138" s="139"/>
      <c r="R1138" s="139"/>
      <c r="S1138" s="139"/>
      <c r="T1138" s="139"/>
      <c r="U1138" s="60"/>
      <c r="V1138" s="60"/>
    </row>
    <row r="1139" spans="1:22" x14ac:dyDescent="0.35">
      <c r="A1139" s="60"/>
      <c r="B1139" s="139"/>
      <c r="C1139" s="139"/>
      <c r="D1139" s="139"/>
      <c r="E1139" s="139"/>
      <c r="F1139" s="139"/>
      <c r="G1139" s="139"/>
      <c r="H1139" s="139"/>
      <c r="I1139" s="139"/>
      <c r="J1139" s="139"/>
      <c r="K1139" s="139"/>
      <c r="L1139" s="139"/>
      <c r="M1139" s="139"/>
      <c r="N1139" s="139"/>
      <c r="O1139" s="139"/>
      <c r="P1139" s="139"/>
      <c r="Q1139" s="139"/>
      <c r="R1139" s="139"/>
      <c r="S1139" s="139"/>
      <c r="T1139" s="139"/>
      <c r="U1139" s="60"/>
      <c r="V1139" s="60"/>
    </row>
    <row r="1140" spans="1:22" x14ac:dyDescent="0.35">
      <c r="A1140" s="60"/>
      <c r="B1140" s="139"/>
      <c r="C1140" s="139"/>
      <c r="D1140" s="139"/>
      <c r="E1140" s="139"/>
      <c r="F1140" s="139"/>
      <c r="G1140" s="139"/>
      <c r="H1140" s="139"/>
      <c r="I1140" s="139"/>
      <c r="J1140" s="139"/>
      <c r="K1140" s="139"/>
      <c r="L1140" s="139"/>
      <c r="M1140" s="139"/>
      <c r="N1140" s="139"/>
      <c r="O1140" s="139"/>
      <c r="P1140" s="139"/>
      <c r="Q1140" s="139"/>
      <c r="R1140" s="139"/>
      <c r="S1140" s="139"/>
      <c r="T1140" s="139"/>
      <c r="U1140" s="60"/>
      <c r="V1140" s="60"/>
    </row>
    <row r="1141" spans="1:22" x14ac:dyDescent="0.35">
      <c r="A1141" s="60"/>
      <c r="B1141" s="139"/>
      <c r="C1141" s="139"/>
      <c r="D1141" s="139"/>
      <c r="E1141" s="139"/>
      <c r="F1141" s="139"/>
      <c r="G1141" s="139"/>
      <c r="H1141" s="139"/>
      <c r="I1141" s="139"/>
      <c r="J1141" s="139"/>
      <c r="K1141" s="139"/>
      <c r="L1141" s="139"/>
      <c r="M1141" s="139"/>
      <c r="N1141" s="139"/>
      <c r="O1141" s="139"/>
      <c r="P1141" s="139"/>
      <c r="Q1141" s="139"/>
      <c r="R1141" s="139"/>
      <c r="S1141" s="139"/>
      <c r="T1141" s="139"/>
      <c r="U1141" s="60"/>
      <c r="V1141" s="60"/>
    </row>
    <row r="1142" spans="1:22" x14ac:dyDescent="0.35">
      <c r="A1142" s="60"/>
      <c r="B1142" s="139"/>
      <c r="C1142" s="139"/>
      <c r="D1142" s="139"/>
      <c r="E1142" s="139"/>
      <c r="F1142" s="139"/>
      <c r="G1142" s="139"/>
      <c r="H1142" s="139"/>
      <c r="I1142" s="139"/>
      <c r="J1142" s="139"/>
      <c r="K1142" s="139"/>
      <c r="L1142" s="139"/>
      <c r="M1142" s="139"/>
      <c r="N1142" s="139"/>
      <c r="O1142" s="139"/>
      <c r="P1142" s="139"/>
      <c r="Q1142" s="139"/>
      <c r="R1142" s="139"/>
      <c r="S1142" s="139"/>
      <c r="T1142" s="139"/>
      <c r="U1142" s="60"/>
      <c r="V1142" s="60"/>
    </row>
    <row r="1143" spans="1:22" x14ac:dyDescent="0.35">
      <c r="A1143" s="60"/>
      <c r="B1143" s="139"/>
      <c r="C1143" s="139"/>
      <c r="D1143" s="139"/>
      <c r="E1143" s="139"/>
      <c r="F1143" s="139"/>
      <c r="G1143" s="139"/>
      <c r="H1143" s="139"/>
      <c r="I1143" s="139"/>
      <c r="J1143" s="139"/>
      <c r="K1143" s="139"/>
      <c r="L1143" s="139"/>
      <c r="M1143" s="139"/>
      <c r="N1143" s="139"/>
      <c r="O1143" s="139"/>
      <c r="P1143" s="139"/>
      <c r="Q1143" s="139"/>
      <c r="R1143" s="139"/>
      <c r="S1143" s="139"/>
      <c r="T1143" s="139"/>
      <c r="U1143" s="60"/>
      <c r="V1143" s="60"/>
    </row>
    <row r="1144" spans="1:22" x14ac:dyDescent="0.35">
      <c r="A1144" s="60"/>
      <c r="B1144" s="139"/>
      <c r="C1144" s="139"/>
      <c r="D1144" s="139"/>
      <c r="E1144" s="139"/>
      <c r="F1144" s="139"/>
      <c r="G1144" s="139"/>
      <c r="H1144" s="139"/>
      <c r="I1144" s="139"/>
      <c r="J1144" s="139"/>
      <c r="K1144" s="139"/>
      <c r="L1144" s="139"/>
      <c r="M1144" s="139"/>
      <c r="N1144" s="139"/>
      <c r="O1144" s="139"/>
      <c r="P1144" s="139"/>
      <c r="Q1144" s="139"/>
      <c r="R1144" s="139"/>
      <c r="S1144" s="139"/>
      <c r="T1144" s="139"/>
      <c r="U1144" s="60"/>
      <c r="V1144" s="60"/>
    </row>
    <row r="1145" spans="1:22" x14ac:dyDescent="0.35">
      <c r="A1145" s="60"/>
      <c r="B1145" s="139"/>
      <c r="C1145" s="139"/>
      <c r="D1145" s="139"/>
      <c r="E1145" s="139"/>
      <c r="F1145" s="139"/>
      <c r="G1145" s="139"/>
      <c r="H1145" s="139"/>
      <c r="I1145" s="139"/>
      <c r="J1145" s="139"/>
      <c r="K1145" s="139"/>
      <c r="L1145" s="139"/>
      <c r="M1145" s="139"/>
      <c r="N1145" s="139"/>
      <c r="O1145" s="139"/>
      <c r="P1145" s="139"/>
      <c r="Q1145" s="139"/>
      <c r="R1145" s="139"/>
      <c r="S1145" s="139"/>
      <c r="T1145" s="139"/>
      <c r="U1145" s="60"/>
      <c r="V1145" s="60"/>
    </row>
    <row r="1146" spans="1:22" x14ac:dyDescent="0.35">
      <c r="A1146" s="60"/>
      <c r="B1146" s="139"/>
      <c r="C1146" s="139"/>
      <c r="D1146" s="139"/>
      <c r="E1146" s="139"/>
      <c r="F1146" s="139"/>
      <c r="G1146" s="139"/>
      <c r="H1146" s="139"/>
      <c r="I1146" s="139"/>
      <c r="J1146" s="139"/>
      <c r="K1146" s="139"/>
      <c r="L1146" s="139"/>
      <c r="M1146" s="139"/>
      <c r="N1146" s="139"/>
      <c r="O1146" s="139"/>
      <c r="P1146" s="139"/>
      <c r="Q1146" s="139"/>
      <c r="R1146" s="139"/>
      <c r="S1146" s="139"/>
      <c r="T1146" s="139"/>
      <c r="U1146" s="60"/>
      <c r="V1146" s="60"/>
    </row>
    <row r="1147" spans="1:22" x14ac:dyDescent="0.35">
      <c r="A1147" s="60"/>
      <c r="B1147" s="139"/>
      <c r="C1147" s="139"/>
      <c r="D1147" s="139"/>
      <c r="E1147" s="139"/>
      <c r="F1147" s="139"/>
      <c r="G1147" s="139"/>
      <c r="H1147" s="139"/>
      <c r="I1147" s="139"/>
      <c r="J1147" s="139"/>
      <c r="K1147" s="139"/>
      <c r="L1147" s="139"/>
      <c r="M1147" s="139"/>
      <c r="N1147" s="139"/>
      <c r="O1147" s="139"/>
      <c r="P1147" s="139"/>
      <c r="Q1147" s="139"/>
      <c r="R1147" s="139"/>
      <c r="S1147" s="139"/>
      <c r="T1147" s="139"/>
      <c r="U1147" s="60"/>
      <c r="V1147" s="60"/>
    </row>
    <row r="1148" spans="1:22" x14ac:dyDescent="0.35">
      <c r="A1148" s="60"/>
      <c r="B1148" s="139"/>
      <c r="C1148" s="139"/>
      <c r="D1148" s="139"/>
      <c r="E1148" s="139"/>
      <c r="F1148" s="139"/>
      <c r="G1148" s="139"/>
      <c r="H1148" s="139"/>
      <c r="I1148" s="139"/>
      <c r="J1148" s="139"/>
      <c r="K1148" s="139"/>
      <c r="L1148" s="139"/>
      <c r="M1148" s="139"/>
      <c r="N1148" s="139"/>
      <c r="O1148" s="139"/>
      <c r="P1148" s="139"/>
      <c r="Q1148" s="139"/>
      <c r="R1148" s="139"/>
      <c r="S1148" s="139"/>
      <c r="T1148" s="139"/>
      <c r="U1148" s="60"/>
      <c r="V1148" s="60"/>
    </row>
    <row r="1149" spans="1:22" x14ac:dyDescent="0.35">
      <c r="A1149" s="60"/>
      <c r="B1149" s="139"/>
      <c r="C1149" s="139"/>
      <c r="D1149" s="139"/>
      <c r="E1149" s="139"/>
      <c r="F1149" s="139"/>
      <c r="G1149" s="139"/>
      <c r="H1149" s="139"/>
      <c r="I1149" s="139"/>
      <c r="J1149" s="139"/>
      <c r="K1149" s="139"/>
      <c r="L1149" s="139"/>
      <c r="M1149" s="139"/>
      <c r="N1149" s="139"/>
      <c r="O1149" s="139"/>
      <c r="P1149" s="139"/>
      <c r="Q1149" s="139"/>
      <c r="R1149" s="139"/>
      <c r="S1149" s="139"/>
      <c r="T1149" s="139"/>
      <c r="U1149" s="60"/>
      <c r="V1149" s="60"/>
    </row>
    <row r="1150" spans="1:22" x14ac:dyDescent="0.35">
      <c r="A1150" s="60"/>
      <c r="B1150" s="139"/>
      <c r="C1150" s="139"/>
      <c r="D1150" s="139"/>
      <c r="E1150" s="139"/>
      <c r="F1150" s="139"/>
      <c r="G1150" s="139"/>
      <c r="H1150" s="139"/>
      <c r="I1150" s="139"/>
      <c r="J1150" s="139"/>
      <c r="K1150" s="139"/>
      <c r="L1150" s="139"/>
      <c r="M1150" s="139"/>
      <c r="N1150" s="139"/>
      <c r="O1150" s="139"/>
      <c r="P1150" s="139"/>
      <c r="Q1150" s="139"/>
      <c r="R1150" s="139"/>
      <c r="S1150" s="139"/>
      <c r="T1150" s="139"/>
      <c r="U1150" s="60"/>
      <c r="V1150" s="60"/>
    </row>
    <row r="1151" spans="1:22" x14ac:dyDescent="0.35">
      <c r="A1151" s="60"/>
      <c r="B1151" s="139"/>
      <c r="C1151" s="139"/>
      <c r="D1151" s="139"/>
      <c r="E1151" s="139"/>
      <c r="F1151" s="139"/>
      <c r="G1151" s="139"/>
      <c r="H1151" s="139"/>
      <c r="I1151" s="139"/>
      <c r="J1151" s="139"/>
      <c r="K1151" s="139"/>
      <c r="L1151" s="139"/>
      <c r="M1151" s="139"/>
      <c r="N1151" s="139"/>
      <c r="O1151" s="139"/>
      <c r="P1151" s="139"/>
      <c r="Q1151" s="139"/>
      <c r="R1151" s="139"/>
      <c r="S1151" s="139"/>
      <c r="T1151" s="139"/>
      <c r="U1151" s="60"/>
      <c r="V1151" s="60"/>
    </row>
    <row r="1152" spans="1:22" x14ac:dyDescent="0.35">
      <c r="A1152" s="60"/>
      <c r="B1152" s="139"/>
      <c r="C1152" s="139"/>
      <c r="D1152" s="139"/>
      <c r="E1152" s="139"/>
      <c r="F1152" s="139"/>
      <c r="G1152" s="139"/>
      <c r="H1152" s="139"/>
      <c r="I1152" s="139"/>
      <c r="J1152" s="139"/>
      <c r="K1152" s="139"/>
      <c r="L1152" s="139"/>
      <c r="M1152" s="139"/>
      <c r="N1152" s="139"/>
      <c r="O1152" s="139"/>
      <c r="P1152" s="139"/>
      <c r="Q1152" s="139"/>
      <c r="R1152" s="139"/>
      <c r="S1152" s="139"/>
      <c r="T1152" s="139"/>
      <c r="U1152" s="60"/>
      <c r="V1152" s="60"/>
    </row>
    <row r="1153" spans="1:22" x14ac:dyDescent="0.35">
      <c r="A1153" s="60"/>
      <c r="B1153" s="139"/>
      <c r="C1153" s="139"/>
      <c r="D1153" s="139"/>
      <c r="E1153" s="139"/>
      <c r="F1153" s="139"/>
      <c r="G1153" s="139"/>
      <c r="H1153" s="139"/>
      <c r="I1153" s="139"/>
      <c r="J1153" s="139"/>
      <c r="K1153" s="139"/>
      <c r="L1153" s="139"/>
      <c r="M1153" s="139"/>
      <c r="N1153" s="139"/>
      <c r="O1153" s="139"/>
      <c r="P1153" s="139"/>
      <c r="Q1153" s="139"/>
      <c r="R1153" s="139"/>
      <c r="S1153" s="139"/>
      <c r="T1153" s="139"/>
      <c r="U1153" s="60"/>
      <c r="V1153" s="60"/>
    </row>
    <row r="1154" spans="1:22" x14ac:dyDescent="0.35">
      <c r="A1154" s="60"/>
      <c r="B1154" s="139"/>
      <c r="C1154" s="139"/>
      <c r="D1154" s="139"/>
      <c r="E1154" s="139"/>
      <c r="F1154" s="139"/>
      <c r="G1154" s="139"/>
      <c r="H1154" s="139"/>
      <c r="I1154" s="139"/>
      <c r="J1154" s="139"/>
      <c r="K1154" s="139"/>
      <c r="L1154" s="139"/>
      <c r="M1154" s="139"/>
      <c r="N1154" s="139"/>
      <c r="O1154" s="139"/>
      <c r="P1154" s="139"/>
      <c r="Q1154" s="139"/>
      <c r="R1154" s="139"/>
      <c r="S1154" s="139"/>
      <c r="T1154" s="139"/>
      <c r="U1154" s="60"/>
      <c r="V1154" s="60"/>
    </row>
    <row r="1155" spans="1:22" x14ac:dyDescent="0.35">
      <c r="A1155" s="60"/>
      <c r="B1155" s="139"/>
      <c r="C1155" s="139"/>
      <c r="D1155" s="139"/>
      <c r="E1155" s="139"/>
      <c r="F1155" s="139"/>
      <c r="G1155" s="139"/>
      <c r="H1155" s="139"/>
      <c r="I1155" s="139"/>
      <c r="J1155" s="139"/>
      <c r="K1155" s="139"/>
      <c r="L1155" s="139"/>
      <c r="M1155" s="139"/>
      <c r="N1155" s="139"/>
      <c r="O1155" s="139"/>
      <c r="P1155" s="139"/>
      <c r="Q1155" s="139"/>
      <c r="R1155" s="139"/>
      <c r="S1155" s="139"/>
      <c r="T1155" s="139"/>
      <c r="U1155" s="60"/>
      <c r="V1155" s="60"/>
    </row>
    <row r="1156" spans="1:22" x14ac:dyDescent="0.35">
      <c r="A1156" s="60"/>
      <c r="B1156" s="139"/>
      <c r="C1156" s="139"/>
      <c r="D1156" s="139"/>
      <c r="E1156" s="139"/>
      <c r="F1156" s="139"/>
      <c r="G1156" s="139"/>
      <c r="H1156" s="139"/>
      <c r="I1156" s="139"/>
      <c r="J1156" s="139"/>
      <c r="K1156" s="139"/>
      <c r="L1156" s="139"/>
      <c r="M1156" s="139"/>
      <c r="N1156" s="139"/>
      <c r="O1156" s="139"/>
      <c r="P1156" s="139"/>
      <c r="Q1156" s="139"/>
      <c r="R1156" s="139"/>
      <c r="S1156" s="139"/>
      <c r="T1156" s="139"/>
      <c r="U1156" s="60"/>
      <c r="V1156" s="60"/>
    </row>
    <row r="1157" spans="1:22" x14ac:dyDescent="0.35">
      <c r="A1157" s="60"/>
      <c r="B1157" s="139"/>
      <c r="C1157" s="139"/>
      <c r="D1157" s="139"/>
      <c r="E1157" s="139"/>
      <c r="F1157" s="139"/>
      <c r="G1157" s="139"/>
      <c r="H1157" s="139"/>
      <c r="I1157" s="139"/>
      <c r="J1157" s="139"/>
      <c r="K1157" s="139"/>
      <c r="L1157" s="139"/>
      <c r="M1157" s="139"/>
      <c r="N1157" s="139"/>
      <c r="O1157" s="139"/>
      <c r="P1157" s="139"/>
      <c r="Q1157" s="139"/>
      <c r="R1157" s="139"/>
      <c r="S1157" s="139"/>
      <c r="T1157" s="139"/>
      <c r="U1157" s="60"/>
      <c r="V1157" s="60"/>
    </row>
    <row r="1158" spans="1:22" x14ac:dyDescent="0.35">
      <c r="A1158" s="60"/>
      <c r="B1158" s="139"/>
      <c r="C1158" s="139"/>
      <c r="D1158" s="139"/>
      <c r="E1158" s="139"/>
      <c r="F1158" s="139"/>
      <c r="G1158" s="139"/>
      <c r="H1158" s="139"/>
      <c r="I1158" s="139"/>
      <c r="J1158" s="139"/>
      <c r="K1158" s="139"/>
      <c r="L1158" s="139"/>
      <c r="M1158" s="139"/>
      <c r="N1158" s="139"/>
      <c r="O1158" s="139"/>
      <c r="P1158" s="139"/>
      <c r="Q1158" s="139"/>
      <c r="R1158" s="139"/>
      <c r="S1158" s="139"/>
      <c r="T1158" s="139"/>
      <c r="U1158" s="60"/>
      <c r="V1158" s="60"/>
    </row>
    <row r="1159" spans="1:22" x14ac:dyDescent="0.35">
      <c r="A1159" s="60"/>
      <c r="B1159" s="139"/>
      <c r="C1159" s="139"/>
      <c r="D1159" s="139"/>
      <c r="E1159" s="139"/>
      <c r="F1159" s="139"/>
      <c r="G1159" s="139"/>
      <c r="H1159" s="139"/>
      <c r="I1159" s="139"/>
      <c r="J1159" s="139"/>
      <c r="K1159" s="139"/>
      <c r="L1159" s="139"/>
      <c r="M1159" s="139"/>
      <c r="N1159" s="139"/>
      <c r="O1159" s="139"/>
      <c r="P1159" s="139"/>
      <c r="Q1159" s="139"/>
      <c r="R1159" s="139"/>
      <c r="S1159" s="139"/>
      <c r="T1159" s="139"/>
      <c r="U1159" s="60"/>
      <c r="V1159" s="60"/>
    </row>
    <row r="1160" spans="1:22" x14ac:dyDescent="0.35">
      <c r="A1160" s="60"/>
      <c r="B1160" s="139"/>
      <c r="C1160" s="139"/>
      <c r="D1160" s="139"/>
      <c r="E1160" s="139"/>
      <c r="F1160" s="139"/>
      <c r="G1160" s="139"/>
      <c r="H1160" s="139"/>
      <c r="I1160" s="139"/>
      <c r="J1160" s="139"/>
      <c r="K1160" s="139"/>
      <c r="L1160" s="139"/>
      <c r="M1160" s="139"/>
      <c r="N1160" s="139"/>
      <c r="O1160" s="139"/>
      <c r="P1160" s="139"/>
      <c r="Q1160" s="139"/>
      <c r="R1160" s="139"/>
      <c r="S1160" s="139"/>
      <c r="T1160" s="139"/>
      <c r="U1160" s="60"/>
      <c r="V1160" s="60"/>
    </row>
    <row r="1161" spans="1:22" x14ac:dyDescent="0.35">
      <c r="A1161" s="60"/>
      <c r="B1161" s="139"/>
      <c r="C1161" s="139"/>
      <c r="D1161" s="139"/>
      <c r="E1161" s="139"/>
      <c r="F1161" s="139"/>
      <c r="G1161" s="139"/>
      <c r="H1161" s="139"/>
      <c r="I1161" s="139"/>
      <c r="J1161" s="139"/>
      <c r="K1161" s="139"/>
      <c r="L1161" s="139"/>
      <c r="M1161" s="139"/>
      <c r="N1161" s="139"/>
      <c r="O1161" s="139"/>
      <c r="P1161" s="139"/>
      <c r="Q1161" s="139"/>
      <c r="R1161" s="139"/>
      <c r="S1161" s="139"/>
      <c r="T1161" s="139"/>
      <c r="U1161" s="60"/>
      <c r="V1161" s="60"/>
    </row>
    <row r="1162" spans="1:22" x14ac:dyDescent="0.35">
      <c r="A1162" s="60"/>
      <c r="B1162" s="139"/>
      <c r="C1162" s="139"/>
      <c r="D1162" s="139"/>
      <c r="E1162" s="139"/>
      <c r="F1162" s="139"/>
      <c r="G1162" s="139"/>
      <c r="H1162" s="139"/>
      <c r="I1162" s="139"/>
      <c r="J1162" s="139"/>
      <c r="K1162" s="139"/>
      <c r="L1162" s="139"/>
      <c r="M1162" s="139"/>
      <c r="N1162" s="139"/>
      <c r="O1162" s="139"/>
      <c r="P1162" s="139"/>
      <c r="Q1162" s="139"/>
      <c r="R1162" s="139"/>
      <c r="S1162" s="139"/>
      <c r="T1162" s="139"/>
      <c r="U1162" s="60"/>
      <c r="V1162" s="60"/>
    </row>
    <row r="1163" spans="1:22" x14ac:dyDescent="0.35">
      <c r="A1163" s="60"/>
      <c r="B1163" s="139"/>
      <c r="C1163" s="139"/>
      <c r="D1163" s="139"/>
      <c r="E1163" s="139"/>
      <c r="F1163" s="139"/>
      <c r="G1163" s="139"/>
      <c r="H1163" s="139"/>
      <c r="I1163" s="139"/>
      <c r="J1163" s="139"/>
      <c r="K1163" s="139"/>
      <c r="L1163" s="139"/>
      <c r="M1163" s="139"/>
      <c r="N1163" s="139"/>
      <c r="O1163" s="139"/>
      <c r="P1163" s="139"/>
      <c r="Q1163" s="139"/>
      <c r="R1163" s="139"/>
      <c r="S1163" s="139"/>
      <c r="T1163" s="139"/>
      <c r="U1163" s="60"/>
      <c r="V1163" s="60"/>
    </row>
    <row r="1164" spans="1:22" x14ac:dyDescent="0.35">
      <c r="A1164" s="60"/>
      <c r="B1164" s="139"/>
      <c r="C1164" s="139"/>
      <c r="D1164" s="139"/>
      <c r="E1164" s="139"/>
      <c r="F1164" s="139"/>
      <c r="G1164" s="139"/>
      <c r="H1164" s="139"/>
      <c r="I1164" s="139"/>
      <c r="J1164" s="139"/>
      <c r="K1164" s="139"/>
      <c r="L1164" s="139"/>
      <c r="M1164" s="139"/>
      <c r="N1164" s="139"/>
      <c r="O1164" s="139"/>
      <c r="P1164" s="139"/>
      <c r="Q1164" s="139"/>
      <c r="R1164" s="139"/>
      <c r="S1164" s="139"/>
      <c r="T1164" s="139"/>
      <c r="U1164" s="60"/>
      <c r="V1164" s="60"/>
    </row>
    <row r="1165" spans="1:22" x14ac:dyDescent="0.35">
      <c r="A1165" s="60"/>
      <c r="B1165" s="139"/>
      <c r="C1165" s="139"/>
      <c r="D1165" s="139"/>
      <c r="E1165" s="139"/>
      <c r="F1165" s="139"/>
      <c r="G1165" s="139"/>
      <c r="H1165" s="139"/>
      <c r="I1165" s="139"/>
      <c r="J1165" s="139"/>
      <c r="K1165" s="139"/>
      <c r="L1165" s="139"/>
      <c r="M1165" s="139"/>
      <c r="N1165" s="139"/>
      <c r="O1165" s="139"/>
      <c r="P1165" s="139"/>
      <c r="Q1165" s="139"/>
      <c r="R1165" s="139"/>
      <c r="S1165" s="139"/>
      <c r="T1165" s="139"/>
      <c r="U1165" s="60"/>
      <c r="V1165" s="60"/>
    </row>
    <row r="1166" spans="1:22" x14ac:dyDescent="0.35">
      <c r="A1166" s="60"/>
      <c r="B1166" s="139"/>
      <c r="C1166" s="139"/>
      <c r="D1166" s="139"/>
      <c r="E1166" s="139"/>
      <c r="F1166" s="139"/>
      <c r="G1166" s="139"/>
      <c r="H1166" s="139"/>
      <c r="I1166" s="139"/>
      <c r="J1166" s="139"/>
      <c r="K1166" s="139"/>
      <c r="L1166" s="139"/>
      <c r="M1166" s="139"/>
      <c r="N1166" s="139"/>
      <c r="O1166" s="139"/>
      <c r="P1166" s="139"/>
      <c r="Q1166" s="139"/>
      <c r="R1166" s="139"/>
      <c r="S1166" s="139"/>
      <c r="T1166" s="139"/>
      <c r="U1166" s="60"/>
      <c r="V1166" s="60"/>
    </row>
    <row r="1167" spans="1:22" x14ac:dyDescent="0.35">
      <c r="A1167" s="60"/>
      <c r="B1167" s="139"/>
      <c r="C1167" s="139"/>
      <c r="D1167" s="139"/>
      <c r="E1167" s="139"/>
      <c r="F1167" s="139"/>
      <c r="G1167" s="139"/>
      <c r="H1167" s="139"/>
      <c r="I1167" s="139"/>
      <c r="J1167" s="139"/>
      <c r="K1167" s="139"/>
      <c r="L1167" s="139"/>
      <c r="M1167" s="139"/>
      <c r="N1167" s="139"/>
      <c r="O1167" s="139"/>
      <c r="P1167" s="139"/>
      <c r="Q1167" s="139"/>
      <c r="R1167" s="139"/>
      <c r="S1167" s="139"/>
      <c r="T1167" s="139"/>
      <c r="U1167" s="60"/>
      <c r="V1167" s="60"/>
    </row>
    <row r="1168" spans="1:22" x14ac:dyDescent="0.35">
      <c r="A1168" s="60"/>
      <c r="B1168" s="139"/>
      <c r="C1168" s="139"/>
      <c r="D1168" s="139"/>
      <c r="E1168" s="139"/>
      <c r="F1168" s="139"/>
      <c r="G1168" s="139"/>
      <c r="H1168" s="139"/>
      <c r="I1168" s="139"/>
      <c r="J1168" s="139"/>
      <c r="K1168" s="139"/>
      <c r="L1168" s="139"/>
      <c r="M1168" s="139"/>
      <c r="N1168" s="139"/>
      <c r="O1168" s="139"/>
      <c r="P1168" s="139"/>
      <c r="Q1168" s="139"/>
      <c r="R1168" s="139"/>
      <c r="S1168" s="139"/>
      <c r="T1168" s="139"/>
      <c r="U1168" s="60"/>
      <c r="V1168" s="60"/>
    </row>
    <row r="1169" spans="1:22" x14ac:dyDescent="0.35">
      <c r="A1169" s="60"/>
      <c r="B1169" s="139"/>
      <c r="C1169" s="139"/>
      <c r="D1169" s="139"/>
      <c r="E1169" s="139"/>
      <c r="F1169" s="139"/>
      <c r="G1169" s="139"/>
      <c r="H1169" s="139"/>
      <c r="I1169" s="139"/>
      <c r="J1169" s="139"/>
      <c r="K1169" s="139"/>
      <c r="L1169" s="139"/>
      <c r="M1169" s="139"/>
      <c r="N1169" s="139"/>
      <c r="O1169" s="139"/>
      <c r="P1169" s="139"/>
      <c r="Q1169" s="139"/>
      <c r="R1169" s="139"/>
      <c r="S1169" s="139"/>
      <c r="T1169" s="139"/>
      <c r="U1169" s="60"/>
      <c r="V1169" s="60"/>
    </row>
    <row r="1170" spans="1:22" x14ac:dyDescent="0.35">
      <c r="A1170" s="60"/>
      <c r="B1170" s="139"/>
      <c r="C1170" s="139"/>
      <c r="D1170" s="139"/>
      <c r="E1170" s="139"/>
      <c r="F1170" s="139"/>
      <c r="G1170" s="139"/>
      <c r="H1170" s="139"/>
      <c r="I1170" s="139"/>
      <c r="J1170" s="139"/>
      <c r="K1170" s="139"/>
      <c r="L1170" s="139"/>
      <c r="M1170" s="139"/>
      <c r="N1170" s="139"/>
      <c r="O1170" s="139"/>
      <c r="P1170" s="139"/>
      <c r="Q1170" s="139"/>
      <c r="R1170" s="139"/>
      <c r="S1170" s="139"/>
      <c r="T1170" s="139"/>
      <c r="U1170" s="60"/>
      <c r="V1170" s="60"/>
    </row>
    <row r="1171" spans="1:22" x14ac:dyDescent="0.35">
      <c r="A1171" s="60"/>
      <c r="B1171" s="139"/>
      <c r="C1171" s="139"/>
      <c r="D1171" s="139"/>
      <c r="E1171" s="139"/>
      <c r="F1171" s="139"/>
      <c r="G1171" s="139"/>
      <c r="H1171" s="139"/>
      <c r="I1171" s="139"/>
      <c r="J1171" s="139"/>
      <c r="K1171" s="139"/>
      <c r="L1171" s="139"/>
      <c r="M1171" s="139"/>
      <c r="N1171" s="139"/>
      <c r="O1171" s="139"/>
      <c r="P1171" s="139"/>
      <c r="Q1171" s="139"/>
      <c r="R1171" s="139"/>
      <c r="S1171" s="139"/>
      <c r="T1171" s="139"/>
      <c r="U1171" s="60"/>
      <c r="V1171" s="60"/>
    </row>
    <row r="1172" spans="1:22" x14ac:dyDescent="0.35">
      <c r="A1172" s="60"/>
      <c r="B1172" s="139"/>
      <c r="C1172" s="139"/>
      <c r="D1172" s="139"/>
      <c r="E1172" s="139"/>
      <c r="F1172" s="139"/>
      <c r="G1172" s="139"/>
      <c r="H1172" s="139"/>
      <c r="I1172" s="139"/>
      <c r="J1172" s="139"/>
      <c r="K1172" s="139"/>
      <c r="L1172" s="139"/>
      <c r="M1172" s="139"/>
      <c r="N1172" s="139"/>
      <c r="O1172" s="139"/>
      <c r="P1172" s="139"/>
      <c r="Q1172" s="139"/>
      <c r="R1172" s="139"/>
      <c r="S1172" s="139"/>
      <c r="T1172" s="139"/>
      <c r="U1172" s="60"/>
      <c r="V1172" s="60"/>
    </row>
    <row r="1173" spans="1:22" x14ac:dyDescent="0.35">
      <c r="A1173" s="60"/>
      <c r="B1173" s="139"/>
      <c r="C1173" s="139"/>
      <c r="D1173" s="139"/>
      <c r="E1173" s="139"/>
      <c r="F1173" s="139"/>
      <c r="G1173" s="139"/>
      <c r="H1173" s="139"/>
      <c r="I1173" s="139"/>
      <c r="J1173" s="139"/>
      <c r="K1173" s="139"/>
      <c r="L1173" s="139"/>
      <c r="M1173" s="139"/>
      <c r="N1173" s="139"/>
      <c r="O1173" s="139"/>
      <c r="P1173" s="139"/>
      <c r="Q1173" s="139"/>
      <c r="R1173" s="139"/>
      <c r="S1173" s="139"/>
      <c r="T1173" s="139"/>
      <c r="U1173" s="60"/>
      <c r="V1173" s="60"/>
    </row>
    <row r="1174" spans="1:22" x14ac:dyDescent="0.35">
      <c r="A1174" s="60"/>
      <c r="B1174" s="139"/>
      <c r="C1174" s="139"/>
      <c r="D1174" s="139"/>
      <c r="E1174" s="139"/>
      <c r="F1174" s="139"/>
      <c r="G1174" s="139"/>
      <c r="H1174" s="139"/>
      <c r="I1174" s="139"/>
      <c r="J1174" s="139"/>
      <c r="K1174" s="139"/>
      <c r="L1174" s="139"/>
      <c r="M1174" s="139"/>
      <c r="N1174" s="139"/>
      <c r="O1174" s="139"/>
      <c r="P1174" s="139"/>
      <c r="Q1174" s="139"/>
      <c r="R1174" s="139"/>
      <c r="S1174" s="139"/>
      <c r="T1174" s="139"/>
      <c r="U1174" s="60"/>
      <c r="V1174" s="60"/>
    </row>
    <row r="1175" spans="1:22" x14ac:dyDescent="0.35">
      <c r="A1175" s="60"/>
      <c r="B1175" s="139"/>
      <c r="C1175" s="139"/>
      <c r="D1175" s="139"/>
      <c r="E1175" s="139"/>
      <c r="F1175" s="139"/>
      <c r="G1175" s="139"/>
      <c r="H1175" s="139"/>
      <c r="I1175" s="139"/>
      <c r="J1175" s="139"/>
      <c r="K1175" s="139"/>
      <c r="L1175" s="139"/>
      <c r="M1175" s="139"/>
      <c r="N1175" s="139"/>
      <c r="O1175" s="139"/>
      <c r="P1175" s="139"/>
      <c r="Q1175" s="139"/>
      <c r="R1175" s="139"/>
      <c r="S1175" s="139"/>
      <c r="T1175" s="139"/>
      <c r="U1175" s="60"/>
      <c r="V1175" s="60"/>
    </row>
    <row r="1176" spans="1:22" x14ac:dyDescent="0.35">
      <c r="A1176" s="60"/>
      <c r="B1176" s="139"/>
      <c r="C1176" s="139"/>
      <c r="D1176" s="139"/>
      <c r="E1176" s="139"/>
      <c r="F1176" s="139"/>
      <c r="G1176" s="139"/>
      <c r="H1176" s="139"/>
      <c r="I1176" s="139"/>
      <c r="J1176" s="139"/>
      <c r="K1176" s="139"/>
      <c r="L1176" s="139"/>
      <c r="M1176" s="139"/>
      <c r="N1176" s="139"/>
      <c r="O1176" s="139"/>
      <c r="P1176" s="139"/>
      <c r="Q1176" s="139"/>
      <c r="R1176" s="139"/>
      <c r="S1176" s="139"/>
      <c r="T1176" s="139"/>
      <c r="U1176" s="60"/>
      <c r="V1176" s="60"/>
    </row>
    <row r="1177" spans="1:22" x14ac:dyDescent="0.35">
      <c r="A1177" s="60"/>
      <c r="B1177" s="139"/>
      <c r="C1177" s="139"/>
      <c r="D1177" s="139"/>
      <c r="E1177" s="139"/>
      <c r="F1177" s="139"/>
      <c r="G1177" s="139"/>
      <c r="H1177" s="139"/>
      <c r="I1177" s="139"/>
      <c r="J1177" s="139"/>
      <c r="K1177" s="139"/>
      <c r="L1177" s="139"/>
      <c r="M1177" s="139"/>
      <c r="N1177" s="139"/>
      <c r="O1177" s="139"/>
      <c r="P1177" s="139"/>
      <c r="Q1177" s="139"/>
      <c r="R1177" s="139"/>
      <c r="S1177" s="139"/>
      <c r="T1177" s="139"/>
      <c r="U1177" s="60"/>
      <c r="V1177" s="60"/>
    </row>
    <row r="1178" spans="1:22" x14ac:dyDescent="0.35">
      <c r="A1178" s="60"/>
      <c r="B1178" s="139"/>
      <c r="C1178" s="139"/>
      <c r="D1178" s="139"/>
      <c r="E1178" s="139"/>
      <c r="F1178" s="139"/>
      <c r="G1178" s="139"/>
      <c r="H1178" s="139"/>
      <c r="I1178" s="139"/>
      <c r="J1178" s="139"/>
      <c r="K1178" s="139"/>
      <c r="L1178" s="139"/>
      <c r="M1178" s="139"/>
      <c r="N1178" s="139"/>
      <c r="O1178" s="139"/>
      <c r="P1178" s="139"/>
      <c r="Q1178" s="139"/>
      <c r="R1178" s="139"/>
      <c r="S1178" s="139"/>
      <c r="T1178" s="139"/>
      <c r="U1178" s="60"/>
      <c r="V1178" s="60"/>
    </row>
    <row r="1179" spans="1:22" x14ac:dyDescent="0.35">
      <c r="A1179" s="60"/>
      <c r="B1179" s="139"/>
      <c r="C1179" s="139"/>
      <c r="D1179" s="139"/>
      <c r="E1179" s="139"/>
      <c r="F1179" s="139"/>
      <c r="G1179" s="139"/>
      <c r="H1179" s="139"/>
      <c r="I1179" s="139"/>
      <c r="J1179" s="139"/>
      <c r="K1179" s="139"/>
      <c r="L1179" s="139"/>
      <c r="M1179" s="139"/>
      <c r="N1179" s="139"/>
      <c r="O1179" s="139"/>
      <c r="P1179" s="139"/>
      <c r="Q1179" s="139"/>
      <c r="R1179" s="139"/>
      <c r="S1179" s="139"/>
      <c r="T1179" s="139"/>
      <c r="U1179" s="60"/>
      <c r="V1179" s="60"/>
    </row>
    <row r="1180" spans="1:22" x14ac:dyDescent="0.35">
      <c r="A1180" s="60"/>
      <c r="B1180" s="139"/>
      <c r="C1180" s="139"/>
      <c r="D1180" s="139"/>
      <c r="E1180" s="139"/>
      <c r="F1180" s="139"/>
      <c r="G1180" s="139"/>
      <c r="H1180" s="139"/>
      <c r="I1180" s="139"/>
      <c r="J1180" s="139"/>
      <c r="K1180" s="139"/>
      <c r="L1180" s="139"/>
      <c r="M1180" s="139"/>
      <c r="N1180" s="139"/>
      <c r="O1180" s="139"/>
      <c r="P1180" s="139"/>
      <c r="Q1180" s="139"/>
      <c r="R1180" s="139"/>
      <c r="S1180" s="139"/>
      <c r="T1180" s="139"/>
      <c r="U1180" s="60"/>
      <c r="V1180" s="60"/>
    </row>
    <row r="1181" spans="1:22" x14ac:dyDescent="0.35">
      <c r="A1181" s="60"/>
      <c r="B1181" s="139"/>
      <c r="C1181" s="139"/>
      <c r="D1181" s="139"/>
      <c r="E1181" s="139"/>
      <c r="F1181" s="139"/>
      <c r="G1181" s="139"/>
      <c r="H1181" s="139"/>
      <c r="I1181" s="139"/>
      <c r="J1181" s="139"/>
      <c r="K1181" s="139"/>
      <c r="L1181" s="139"/>
      <c r="M1181" s="139"/>
      <c r="N1181" s="139"/>
      <c r="O1181" s="139"/>
      <c r="P1181" s="139"/>
      <c r="Q1181" s="139"/>
      <c r="R1181" s="139"/>
      <c r="S1181" s="139"/>
      <c r="T1181" s="139"/>
      <c r="U1181" s="60"/>
      <c r="V1181" s="60"/>
    </row>
    <row r="1182" spans="1:22" x14ac:dyDescent="0.35">
      <c r="A1182" s="60"/>
      <c r="B1182" s="139"/>
      <c r="C1182" s="139"/>
      <c r="D1182" s="139"/>
      <c r="E1182" s="139"/>
      <c r="F1182" s="139"/>
      <c r="G1182" s="139"/>
      <c r="H1182" s="139"/>
      <c r="I1182" s="139"/>
      <c r="J1182" s="139"/>
      <c r="K1182" s="139"/>
      <c r="L1182" s="139"/>
      <c r="M1182" s="139"/>
      <c r="N1182" s="139"/>
      <c r="O1182" s="139"/>
      <c r="P1182" s="139"/>
      <c r="Q1182" s="139"/>
      <c r="R1182" s="139"/>
      <c r="S1182" s="139"/>
      <c r="T1182" s="139"/>
      <c r="U1182" s="60"/>
      <c r="V1182" s="60"/>
    </row>
    <row r="1183" spans="1:22" x14ac:dyDescent="0.35">
      <c r="A1183" s="60"/>
      <c r="B1183" s="139"/>
      <c r="C1183" s="139"/>
      <c r="D1183" s="139"/>
      <c r="E1183" s="139"/>
      <c r="F1183" s="139"/>
      <c r="G1183" s="139"/>
      <c r="H1183" s="139"/>
      <c r="I1183" s="139"/>
      <c r="J1183" s="139"/>
      <c r="K1183" s="139"/>
      <c r="L1183" s="139"/>
      <c r="M1183" s="139"/>
      <c r="N1183" s="139"/>
      <c r="O1183" s="139"/>
      <c r="P1183" s="139"/>
      <c r="Q1183" s="139"/>
      <c r="R1183" s="139"/>
      <c r="S1183" s="139"/>
      <c r="T1183" s="139"/>
      <c r="U1183" s="60"/>
      <c r="V1183" s="60"/>
    </row>
    <row r="1184" spans="1:22" x14ac:dyDescent="0.35">
      <c r="A1184" s="60"/>
      <c r="B1184" s="139"/>
      <c r="C1184" s="139"/>
      <c r="D1184" s="139"/>
      <c r="E1184" s="139"/>
      <c r="F1184" s="139"/>
      <c r="G1184" s="139"/>
      <c r="H1184" s="139"/>
      <c r="I1184" s="139"/>
      <c r="J1184" s="139"/>
      <c r="K1184" s="139"/>
      <c r="L1184" s="139"/>
      <c r="M1184" s="139"/>
      <c r="N1184" s="139"/>
      <c r="O1184" s="139"/>
      <c r="P1184" s="139"/>
      <c r="Q1184" s="139"/>
      <c r="R1184" s="139"/>
      <c r="S1184" s="139"/>
      <c r="T1184" s="139"/>
      <c r="U1184" s="60"/>
      <c r="V1184" s="60"/>
    </row>
    <row r="1185" spans="1:22" x14ac:dyDescent="0.35">
      <c r="A1185" s="60"/>
      <c r="B1185" s="139"/>
      <c r="C1185" s="139"/>
      <c r="D1185" s="139"/>
      <c r="E1185" s="139"/>
      <c r="F1185" s="139"/>
      <c r="G1185" s="139"/>
      <c r="H1185" s="139"/>
      <c r="I1185" s="139"/>
      <c r="J1185" s="139"/>
      <c r="K1185" s="139"/>
      <c r="L1185" s="139"/>
      <c r="M1185" s="139"/>
      <c r="N1185" s="139"/>
      <c r="O1185" s="139"/>
      <c r="P1185" s="139"/>
      <c r="Q1185" s="139"/>
      <c r="R1185" s="139"/>
      <c r="S1185" s="139"/>
      <c r="T1185" s="139"/>
      <c r="U1185" s="60"/>
      <c r="V1185" s="60"/>
    </row>
    <row r="1186" spans="1:22" x14ac:dyDescent="0.35">
      <c r="A1186" s="60"/>
      <c r="B1186" s="139"/>
      <c r="C1186" s="139"/>
      <c r="D1186" s="139"/>
      <c r="E1186" s="139"/>
      <c r="F1186" s="139"/>
      <c r="G1186" s="139"/>
      <c r="H1186" s="139"/>
      <c r="I1186" s="139"/>
      <c r="J1186" s="139"/>
      <c r="K1186" s="139"/>
      <c r="L1186" s="139"/>
      <c r="M1186" s="139"/>
      <c r="N1186" s="139"/>
      <c r="O1186" s="139"/>
      <c r="P1186" s="139"/>
      <c r="Q1186" s="139"/>
      <c r="R1186" s="139"/>
      <c r="S1186" s="139"/>
      <c r="T1186" s="139"/>
      <c r="U1186" s="60"/>
      <c r="V1186" s="60"/>
    </row>
    <row r="1187" spans="1:22" x14ac:dyDescent="0.35">
      <c r="A1187" s="60"/>
      <c r="B1187" s="139"/>
      <c r="C1187" s="139"/>
      <c r="D1187" s="139"/>
      <c r="E1187" s="139"/>
      <c r="F1187" s="139"/>
      <c r="G1187" s="139"/>
      <c r="H1187" s="139"/>
      <c r="I1187" s="139"/>
      <c r="J1187" s="139"/>
      <c r="K1187" s="139"/>
      <c r="L1187" s="139"/>
      <c r="M1187" s="139"/>
      <c r="N1187" s="139"/>
      <c r="O1187" s="139"/>
      <c r="P1187" s="139"/>
      <c r="Q1187" s="139"/>
      <c r="R1187" s="139"/>
      <c r="S1187" s="139"/>
      <c r="T1187" s="139"/>
      <c r="U1187" s="60"/>
      <c r="V1187" s="60"/>
    </row>
    <row r="1188" spans="1:22" x14ac:dyDescent="0.35">
      <c r="A1188" s="60"/>
      <c r="B1188" s="139"/>
      <c r="C1188" s="139"/>
      <c r="D1188" s="139"/>
      <c r="E1188" s="139"/>
      <c r="F1188" s="139"/>
      <c r="G1188" s="139"/>
      <c r="H1188" s="139"/>
      <c r="I1188" s="139"/>
      <c r="J1188" s="139"/>
      <c r="K1188" s="139"/>
      <c r="L1188" s="139"/>
      <c r="M1188" s="139"/>
      <c r="N1188" s="139"/>
      <c r="O1188" s="139"/>
      <c r="P1188" s="139"/>
      <c r="Q1188" s="139"/>
      <c r="R1188" s="139"/>
      <c r="S1188" s="139"/>
      <c r="T1188" s="139"/>
      <c r="U1188" s="60"/>
      <c r="V1188" s="60"/>
    </row>
    <row r="1189" spans="1:22" x14ac:dyDescent="0.35">
      <c r="A1189" s="60"/>
      <c r="B1189" s="139"/>
      <c r="C1189" s="139"/>
      <c r="D1189" s="139"/>
      <c r="E1189" s="139"/>
      <c r="F1189" s="139"/>
      <c r="G1189" s="139"/>
      <c r="H1189" s="139"/>
      <c r="I1189" s="139"/>
      <c r="J1189" s="139"/>
      <c r="K1189" s="139"/>
      <c r="L1189" s="139"/>
      <c r="M1189" s="139"/>
      <c r="N1189" s="139"/>
      <c r="O1189" s="139"/>
      <c r="P1189" s="139"/>
      <c r="Q1189" s="139"/>
      <c r="R1189" s="139"/>
      <c r="S1189" s="139"/>
      <c r="T1189" s="139"/>
      <c r="U1189" s="60"/>
      <c r="V1189" s="60"/>
    </row>
    <row r="1190" spans="1:22" x14ac:dyDescent="0.35">
      <c r="A1190" s="60"/>
      <c r="B1190" s="139"/>
      <c r="C1190" s="139"/>
      <c r="D1190" s="139"/>
      <c r="E1190" s="139"/>
      <c r="F1190" s="139"/>
      <c r="G1190" s="139"/>
      <c r="H1190" s="139"/>
      <c r="I1190" s="139"/>
      <c r="J1190" s="139"/>
      <c r="K1190" s="139"/>
      <c r="L1190" s="139"/>
      <c r="M1190" s="139"/>
      <c r="N1190" s="139"/>
      <c r="O1190" s="139"/>
      <c r="P1190" s="139"/>
      <c r="Q1190" s="139"/>
      <c r="R1190" s="139"/>
      <c r="S1190" s="139"/>
      <c r="T1190" s="139"/>
      <c r="U1190" s="60"/>
      <c r="V1190" s="60"/>
    </row>
    <row r="1191" spans="1:22" x14ac:dyDescent="0.35">
      <c r="A1191" s="60"/>
      <c r="B1191" s="139"/>
      <c r="C1191" s="139"/>
      <c r="D1191" s="139"/>
      <c r="E1191" s="139"/>
      <c r="F1191" s="139"/>
      <c r="G1191" s="139"/>
      <c r="H1191" s="139"/>
      <c r="I1191" s="139"/>
      <c r="J1191" s="139"/>
      <c r="K1191" s="139"/>
      <c r="L1191" s="139"/>
      <c r="M1191" s="139"/>
      <c r="N1191" s="139"/>
      <c r="O1191" s="139"/>
      <c r="P1191" s="139"/>
      <c r="Q1191" s="139"/>
      <c r="R1191" s="139"/>
      <c r="S1191" s="139"/>
      <c r="T1191" s="139"/>
      <c r="U1191" s="60"/>
      <c r="V1191" s="60"/>
    </row>
    <row r="1192" spans="1:22" x14ac:dyDescent="0.35">
      <c r="A1192" s="60"/>
      <c r="B1192" s="139"/>
      <c r="C1192" s="139"/>
      <c r="D1192" s="139"/>
      <c r="E1192" s="139"/>
      <c r="F1192" s="139"/>
      <c r="G1192" s="139"/>
      <c r="H1192" s="139"/>
      <c r="I1192" s="139"/>
      <c r="J1192" s="139"/>
      <c r="K1192" s="139"/>
      <c r="L1192" s="139"/>
      <c r="M1192" s="139"/>
      <c r="N1192" s="139"/>
      <c r="O1192" s="139"/>
      <c r="P1192" s="139"/>
      <c r="Q1192" s="139"/>
      <c r="R1192" s="139"/>
      <c r="S1192" s="139"/>
      <c r="T1192" s="139"/>
      <c r="U1192" s="60"/>
      <c r="V1192" s="60"/>
    </row>
    <row r="1193" spans="1:22" x14ac:dyDescent="0.35">
      <c r="A1193" s="60"/>
      <c r="B1193" s="139"/>
      <c r="C1193" s="139"/>
      <c r="D1193" s="139"/>
      <c r="E1193" s="139"/>
      <c r="F1193" s="139"/>
      <c r="G1193" s="139"/>
      <c r="H1193" s="139"/>
      <c r="I1193" s="139"/>
      <c r="J1193" s="139"/>
      <c r="K1193" s="139"/>
      <c r="L1193" s="139"/>
      <c r="M1193" s="139"/>
      <c r="N1193" s="139"/>
      <c r="O1193" s="139"/>
      <c r="P1193" s="139"/>
      <c r="Q1193" s="139"/>
      <c r="R1193" s="139"/>
      <c r="S1193" s="139"/>
      <c r="T1193" s="139"/>
      <c r="U1193" s="60"/>
      <c r="V1193" s="60"/>
    </row>
    <row r="1194" spans="1:22" x14ac:dyDescent="0.35">
      <c r="A1194" s="60"/>
      <c r="B1194" s="139"/>
      <c r="C1194" s="139"/>
      <c r="D1194" s="139"/>
      <c r="E1194" s="139"/>
      <c r="F1194" s="139"/>
      <c r="G1194" s="139"/>
      <c r="H1194" s="139"/>
      <c r="I1194" s="139"/>
      <c r="J1194" s="139"/>
      <c r="K1194" s="139"/>
      <c r="L1194" s="139"/>
      <c r="M1194" s="139"/>
      <c r="N1194" s="139"/>
      <c r="O1194" s="139"/>
      <c r="P1194" s="139"/>
      <c r="Q1194" s="139"/>
      <c r="R1194" s="139"/>
      <c r="S1194" s="139"/>
      <c r="T1194" s="139"/>
      <c r="U1194" s="60"/>
      <c r="V1194" s="60"/>
    </row>
    <row r="1195" spans="1:22" x14ac:dyDescent="0.35">
      <c r="A1195" s="60"/>
      <c r="B1195" s="139"/>
      <c r="C1195" s="139"/>
      <c r="D1195" s="139"/>
      <c r="E1195" s="139"/>
      <c r="F1195" s="139"/>
      <c r="G1195" s="139"/>
      <c r="H1195" s="139"/>
      <c r="I1195" s="139"/>
      <c r="J1195" s="139"/>
      <c r="K1195" s="139"/>
      <c r="L1195" s="139"/>
      <c r="M1195" s="139"/>
      <c r="N1195" s="139"/>
      <c r="O1195" s="139"/>
      <c r="P1195" s="139"/>
      <c r="Q1195" s="139"/>
      <c r="R1195" s="139"/>
      <c r="S1195" s="139"/>
      <c r="T1195" s="139"/>
      <c r="U1195" s="60"/>
      <c r="V1195" s="60"/>
    </row>
    <row r="1196" spans="1:22" x14ac:dyDescent="0.35">
      <c r="A1196" s="60"/>
      <c r="B1196" s="139"/>
      <c r="C1196" s="139"/>
      <c r="D1196" s="139"/>
      <c r="E1196" s="139"/>
      <c r="F1196" s="139"/>
      <c r="G1196" s="139"/>
      <c r="H1196" s="139"/>
      <c r="I1196" s="139"/>
      <c r="J1196" s="139"/>
      <c r="K1196" s="139"/>
      <c r="L1196" s="139"/>
      <c r="M1196" s="139"/>
      <c r="N1196" s="139"/>
      <c r="O1196" s="139"/>
      <c r="P1196" s="139"/>
      <c r="Q1196" s="139"/>
      <c r="R1196" s="139"/>
      <c r="S1196" s="139"/>
      <c r="T1196" s="139"/>
      <c r="U1196" s="60"/>
      <c r="V1196" s="60"/>
    </row>
    <row r="1197" spans="1:22" x14ac:dyDescent="0.35">
      <c r="A1197" s="60"/>
      <c r="B1197" s="139"/>
      <c r="C1197" s="139"/>
      <c r="D1197" s="139"/>
      <c r="E1197" s="139"/>
      <c r="F1197" s="139"/>
      <c r="G1197" s="139"/>
      <c r="H1197" s="139"/>
      <c r="I1197" s="139"/>
      <c r="J1197" s="139"/>
      <c r="K1197" s="139"/>
      <c r="L1197" s="139"/>
      <c r="M1197" s="139"/>
      <c r="N1197" s="139"/>
      <c r="O1197" s="139"/>
      <c r="P1197" s="139"/>
      <c r="Q1197" s="139"/>
      <c r="R1197" s="139"/>
      <c r="S1197" s="139"/>
      <c r="T1197" s="139"/>
      <c r="U1197" s="60"/>
      <c r="V1197" s="60"/>
    </row>
    <row r="1198" spans="1:22" x14ac:dyDescent="0.35">
      <c r="A1198" s="60"/>
      <c r="B1198" s="139"/>
      <c r="C1198" s="139"/>
      <c r="D1198" s="139"/>
      <c r="E1198" s="139"/>
      <c r="F1198" s="139"/>
      <c r="G1198" s="139"/>
      <c r="H1198" s="139"/>
      <c r="I1198" s="139"/>
      <c r="J1198" s="139"/>
      <c r="K1198" s="139"/>
      <c r="L1198" s="139"/>
      <c r="M1198" s="139"/>
      <c r="N1198" s="139"/>
      <c r="O1198" s="139"/>
      <c r="P1198" s="139"/>
      <c r="Q1198" s="139"/>
      <c r="R1198" s="139"/>
      <c r="S1198" s="139"/>
      <c r="T1198" s="139"/>
      <c r="U1198" s="60"/>
      <c r="V1198" s="60"/>
    </row>
    <row r="1199" spans="1:22" x14ac:dyDescent="0.35">
      <c r="A1199" s="60"/>
      <c r="B1199" s="139"/>
      <c r="C1199" s="139"/>
      <c r="D1199" s="139"/>
      <c r="E1199" s="139"/>
      <c r="F1199" s="139"/>
      <c r="G1199" s="139"/>
      <c r="H1199" s="139"/>
      <c r="I1199" s="139"/>
      <c r="J1199" s="139"/>
      <c r="K1199" s="139"/>
      <c r="L1199" s="139"/>
      <c r="M1199" s="139"/>
      <c r="N1199" s="139"/>
      <c r="O1199" s="139"/>
      <c r="P1199" s="139"/>
      <c r="Q1199" s="139"/>
      <c r="R1199" s="139"/>
      <c r="S1199" s="139"/>
      <c r="T1199" s="139"/>
      <c r="U1199" s="60"/>
      <c r="V1199" s="60"/>
    </row>
    <row r="1200" spans="1:22" x14ac:dyDescent="0.35">
      <c r="A1200" s="60"/>
      <c r="B1200" s="139"/>
      <c r="C1200" s="139"/>
      <c r="D1200" s="139"/>
      <c r="E1200" s="139"/>
      <c r="F1200" s="139"/>
      <c r="G1200" s="139"/>
      <c r="H1200" s="139"/>
      <c r="I1200" s="139"/>
      <c r="J1200" s="139"/>
      <c r="K1200" s="139"/>
      <c r="L1200" s="139"/>
      <c r="M1200" s="139"/>
      <c r="N1200" s="139"/>
      <c r="O1200" s="139"/>
      <c r="P1200" s="139"/>
      <c r="Q1200" s="139"/>
      <c r="R1200" s="139"/>
      <c r="S1200" s="139"/>
      <c r="T1200" s="139"/>
      <c r="U1200" s="60"/>
      <c r="V1200" s="60"/>
    </row>
    <row r="1201" spans="1:22" x14ac:dyDescent="0.35">
      <c r="A1201" s="60"/>
      <c r="B1201" s="139"/>
      <c r="C1201" s="139"/>
      <c r="D1201" s="139"/>
      <c r="E1201" s="139"/>
      <c r="F1201" s="139"/>
      <c r="G1201" s="139"/>
      <c r="H1201" s="139"/>
      <c r="I1201" s="139"/>
      <c r="J1201" s="139"/>
      <c r="K1201" s="139"/>
      <c r="L1201" s="139"/>
      <c r="M1201" s="139"/>
      <c r="N1201" s="139"/>
      <c r="O1201" s="139"/>
      <c r="P1201" s="139"/>
      <c r="Q1201" s="139"/>
      <c r="R1201" s="139"/>
      <c r="S1201" s="139"/>
      <c r="T1201" s="139"/>
      <c r="U1201" s="60"/>
      <c r="V1201" s="60"/>
    </row>
    <row r="1202" spans="1:22" x14ac:dyDescent="0.35">
      <c r="A1202" s="60"/>
      <c r="B1202" s="139"/>
      <c r="C1202" s="139"/>
      <c r="D1202" s="139"/>
      <c r="E1202" s="139"/>
      <c r="F1202" s="139"/>
      <c r="G1202" s="139"/>
      <c r="H1202" s="139"/>
      <c r="I1202" s="139"/>
      <c r="J1202" s="139"/>
      <c r="K1202" s="139"/>
      <c r="L1202" s="139"/>
      <c r="M1202" s="139"/>
      <c r="N1202" s="139"/>
      <c r="O1202" s="139"/>
      <c r="P1202" s="139"/>
      <c r="Q1202" s="139"/>
      <c r="R1202" s="139"/>
      <c r="S1202" s="139"/>
      <c r="T1202" s="139"/>
      <c r="U1202" s="60"/>
      <c r="V1202" s="60"/>
    </row>
    <row r="1203" spans="1:22" x14ac:dyDescent="0.35">
      <c r="A1203" s="60"/>
      <c r="B1203" s="139"/>
      <c r="C1203" s="139"/>
      <c r="D1203" s="139"/>
      <c r="E1203" s="139"/>
      <c r="F1203" s="139"/>
      <c r="G1203" s="139"/>
      <c r="H1203" s="139"/>
      <c r="I1203" s="139"/>
      <c r="J1203" s="139"/>
      <c r="K1203" s="139"/>
      <c r="L1203" s="139"/>
      <c r="M1203" s="139"/>
      <c r="N1203" s="139"/>
      <c r="O1203" s="139"/>
      <c r="P1203" s="139"/>
      <c r="Q1203" s="139"/>
      <c r="R1203" s="139"/>
      <c r="S1203" s="139"/>
      <c r="T1203" s="139"/>
      <c r="U1203" s="60"/>
      <c r="V1203" s="60"/>
    </row>
    <row r="1204" spans="1:22" x14ac:dyDescent="0.35">
      <c r="A1204" s="60"/>
      <c r="B1204" s="139"/>
      <c r="C1204" s="139"/>
      <c r="D1204" s="139"/>
      <c r="E1204" s="139"/>
      <c r="F1204" s="139"/>
      <c r="G1204" s="139"/>
      <c r="H1204" s="139"/>
      <c r="I1204" s="139"/>
      <c r="J1204" s="139"/>
      <c r="K1204" s="139"/>
      <c r="L1204" s="139"/>
      <c r="M1204" s="139"/>
      <c r="N1204" s="139"/>
      <c r="O1204" s="139"/>
      <c r="P1204" s="139"/>
      <c r="Q1204" s="139"/>
      <c r="R1204" s="139"/>
      <c r="S1204" s="139"/>
      <c r="T1204" s="139"/>
      <c r="U1204" s="60"/>
      <c r="V1204" s="60"/>
    </row>
    <row r="1205" spans="1:22" x14ac:dyDescent="0.35">
      <c r="A1205" s="60"/>
      <c r="B1205" s="139"/>
      <c r="C1205" s="139"/>
      <c r="D1205" s="139"/>
      <c r="E1205" s="139"/>
      <c r="F1205" s="139"/>
      <c r="G1205" s="139"/>
      <c r="H1205" s="139"/>
      <c r="I1205" s="139"/>
      <c r="J1205" s="139"/>
      <c r="K1205" s="139"/>
      <c r="L1205" s="139"/>
      <c r="M1205" s="139"/>
      <c r="N1205" s="139"/>
      <c r="O1205" s="139"/>
      <c r="P1205" s="139"/>
      <c r="Q1205" s="139"/>
      <c r="R1205" s="139"/>
      <c r="S1205" s="139"/>
      <c r="T1205" s="139"/>
      <c r="U1205" s="60"/>
      <c r="V1205" s="60"/>
    </row>
    <row r="1206" spans="1:22" x14ac:dyDescent="0.35">
      <c r="A1206" s="60"/>
      <c r="B1206" s="139"/>
      <c r="C1206" s="139"/>
      <c r="D1206" s="139"/>
      <c r="E1206" s="139"/>
      <c r="F1206" s="139"/>
      <c r="G1206" s="139"/>
      <c r="H1206" s="139"/>
      <c r="I1206" s="139"/>
      <c r="J1206" s="139"/>
      <c r="K1206" s="139"/>
      <c r="L1206" s="139"/>
      <c r="M1206" s="139"/>
      <c r="N1206" s="139"/>
      <c r="O1206" s="139"/>
      <c r="P1206" s="139"/>
      <c r="Q1206" s="139"/>
      <c r="R1206" s="139"/>
      <c r="S1206" s="139"/>
      <c r="T1206" s="139"/>
      <c r="U1206" s="60"/>
      <c r="V1206" s="60"/>
    </row>
    <row r="1207" spans="1:22" x14ac:dyDescent="0.35">
      <c r="A1207" s="60"/>
      <c r="B1207" s="139"/>
      <c r="C1207" s="139"/>
      <c r="D1207" s="139"/>
      <c r="E1207" s="139"/>
      <c r="F1207" s="139"/>
      <c r="G1207" s="139"/>
      <c r="H1207" s="139"/>
      <c r="I1207" s="139"/>
      <c r="J1207" s="139"/>
      <c r="K1207" s="139"/>
      <c r="L1207" s="139"/>
      <c r="M1207" s="139"/>
      <c r="N1207" s="139"/>
      <c r="O1207" s="139"/>
      <c r="P1207" s="139"/>
      <c r="Q1207" s="139"/>
      <c r="R1207" s="139"/>
      <c r="S1207" s="139"/>
      <c r="T1207" s="139"/>
      <c r="U1207" s="60"/>
      <c r="V1207" s="60"/>
    </row>
    <row r="1208" spans="1:22" x14ac:dyDescent="0.35">
      <c r="A1208" s="60"/>
      <c r="B1208" s="139"/>
      <c r="C1208" s="139"/>
      <c r="D1208" s="139"/>
      <c r="E1208" s="139"/>
      <c r="F1208" s="139"/>
      <c r="G1208" s="139"/>
      <c r="H1208" s="139"/>
      <c r="I1208" s="139"/>
      <c r="J1208" s="139"/>
      <c r="K1208" s="139"/>
      <c r="L1208" s="139"/>
      <c r="M1208" s="139"/>
      <c r="N1208" s="139"/>
      <c r="O1208" s="139"/>
      <c r="P1208" s="139"/>
      <c r="Q1208" s="139"/>
      <c r="R1208" s="139"/>
      <c r="S1208" s="139"/>
      <c r="T1208" s="139"/>
      <c r="U1208" s="60"/>
      <c r="V1208" s="60"/>
    </row>
    <row r="1209" spans="1:22" x14ac:dyDescent="0.35">
      <c r="A1209" s="60"/>
      <c r="B1209" s="139"/>
      <c r="C1209" s="139"/>
      <c r="D1209" s="139"/>
      <c r="E1209" s="139"/>
      <c r="F1209" s="139"/>
      <c r="G1209" s="139"/>
      <c r="H1209" s="139"/>
      <c r="I1209" s="139"/>
      <c r="J1209" s="139"/>
      <c r="K1209" s="139"/>
      <c r="L1209" s="139"/>
      <c r="M1209" s="139"/>
      <c r="N1209" s="139"/>
      <c r="O1209" s="139"/>
      <c r="P1209" s="139"/>
      <c r="Q1209" s="139"/>
      <c r="R1209" s="139"/>
      <c r="S1209" s="139"/>
      <c r="T1209" s="139"/>
      <c r="U1209" s="60"/>
      <c r="V1209" s="60"/>
    </row>
    <row r="1210" spans="1:22" x14ac:dyDescent="0.35">
      <c r="A1210" s="60"/>
      <c r="B1210" s="139"/>
      <c r="C1210" s="139"/>
      <c r="D1210" s="139"/>
      <c r="E1210" s="139"/>
      <c r="F1210" s="139"/>
      <c r="G1210" s="139"/>
      <c r="H1210" s="139"/>
      <c r="I1210" s="139"/>
      <c r="J1210" s="139"/>
      <c r="K1210" s="139"/>
      <c r="L1210" s="139"/>
      <c r="M1210" s="139"/>
      <c r="N1210" s="139"/>
      <c r="O1210" s="139"/>
      <c r="P1210" s="139"/>
      <c r="Q1210" s="139"/>
      <c r="R1210" s="139"/>
      <c r="S1210" s="139"/>
      <c r="T1210" s="139"/>
      <c r="U1210" s="60"/>
      <c r="V1210" s="60"/>
    </row>
    <row r="1211" spans="1:22" x14ac:dyDescent="0.35">
      <c r="A1211" s="60"/>
      <c r="B1211" s="139"/>
      <c r="C1211" s="139"/>
      <c r="D1211" s="139"/>
      <c r="E1211" s="139"/>
      <c r="F1211" s="139"/>
      <c r="G1211" s="139"/>
      <c r="H1211" s="139"/>
      <c r="I1211" s="139"/>
      <c r="J1211" s="139"/>
      <c r="K1211" s="139"/>
      <c r="L1211" s="139"/>
      <c r="M1211" s="139"/>
      <c r="N1211" s="139"/>
      <c r="O1211" s="139"/>
      <c r="P1211" s="139"/>
      <c r="Q1211" s="139"/>
      <c r="R1211" s="139"/>
      <c r="S1211" s="139"/>
      <c r="T1211" s="139"/>
      <c r="U1211" s="60"/>
      <c r="V1211" s="60"/>
    </row>
    <row r="1212" spans="1:22" x14ac:dyDescent="0.35">
      <c r="A1212" s="60"/>
      <c r="B1212" s="139"/>
      <c r="C1212" s="139"/>
      <c r="D1212" s="139"/>
      <c r="E1212" s="139"/>
      <c r="F1212" s="139"/>
      <c r="G1212" s="139"/>
      <c r="H1212" s="139"/>
      <c r="I1212" s="139"/>
      <c r="J1212" s="139"/>
      <c r="K1212" s="139"/>
      <c r="L1212" s="139"/>
      <c r="M1212" s="139"/>
      <c r="N1212" s="139"/>
      <c r="O1212" s="139"/>
      <c r="P1212" s="139"/>
      <c r="Q1212" s="139"/>
      <c r="R1212" s="139"/>
      <c r="S1212" s="139"/>
      <c r="T1212" s="139"/>
      <c r="U1212" s="60"/>
      <c r="V1212" s="60"/>
    </row>
    <row r="1213" spans="1:22" x14ac:dyDescent="0.35">
      <c r="A1213" s="60"/>
      <c r="B1213" s="139"/>
      <c r="C1213" s="139"/>
      <c r="D1213" s="139"/>
      <c r="E1213" s="139"/>
      <c r="F1213" s="139"/>
      <c r="G1213" s="139"/>
      <c r="H1213" s="139"/>
      <c r="I1213" s="139"/>
      <c r="J1213" s="139"/>
      <c r="K1213" s="139"/>
      <c r="L1213" s="139"/>
      <c r="M1213" s="139"/>
      <c r="N1213" s="139"/>
      <c r="O1213" s="139"/>
      <c r="P1213" s="139"/>
      <c r="Q1213" s="139"/>
      <c r="R1213" s="139"/>
      <c r="S1213" s="139"/>
      <c r="T1213" s="139"/>
      <c r="U1213" s="60"/>
      <c r="V1213" s="60"/>
    </row>
    <row r="1214" spans="1:22" x14ac:dyDescent="0.35">
      <c r="A1214" s="60"/>
      <c r="B1214" s="139"/>
      <c r="C1214" s="139"/>
      <c r="D1214" s="139"/>
      <c r="E1214" s="139"/>
      <c r="F1214" s="139"/>
      <c r="G1214" s="139"/>
      <c r="H1214" s="139"/>
      <c r="I1214" s="139"/>
      <c r="J1214" s="139"/>
      <c r="K1214" s="139"/>
      <c r="L1214" s="139"/>
      <c r="M1214" s="139"/>
      <c r="N1214" s="139"/>
      <c r="O1214" s="139"/>
      <c r="P1214" s="139"/>
      <c r="Q1214" s="139"/>
      <c r="R1214" s="139"/>
      <c r="S1214" s="139"/>
      <c r="T1214" s="139"/>
      <c r="U1214" s="60"/>
      <c r="V1214" s="60"/>
    </row>
    <row r="1215" spans="1:22" x14ac:dyDescent="0.35">
      <c r="A1215" s="60"/>
      <c r="B1215" s="139"/>
      <c r="C1215" s="139"/>
      <c r="D1215" s="139"/>
      <c r="E1215" s="139"/>
      <c r="F1215" s="139"/>
      <c r="G1215" s="139"/>
      <c r="H1215" s="139"/>
      <c r="I1215" s="139"/>
      <c r="J1215" s="139"/>
      <c r="K1215" s="139"/>
      <c r="L1215" s="139"/>
      <c r="M1215" s="139"/>
      <c r="N1215" s="139"/>
      <c r="O1215" s="139"/>
      <c r="P1215" s="139"/>
      <c r="Q1215" s="139"/>
      <c r="R1215" s="139"/>
      <c r="S1215" s="139"/>
      <c r="T1215" s="139"/>
      <c r="U1215" s="60"/>
      <c r="V1215" s="60"/>
    </row>
    <row r="1216" spans="1:22" x14ac:dyDescent="0.35">
      <c r="A1216" s="60"/>
      <c r="B1216" s="139"/>
      <c r="C1216" s="139"/>
      <c r="D1216" s="139"/>
      <c r="E1216" s="139"/>
      <c r="F1216" s="139"/>
      <c r="G1216" s="139"/>
      <c r="H1216" s="139"/>
      <c r="I1216" s="139"/>
      <c r="J1216" s="139"/>
      <c r="K1216" s="139"/>
      <c r="L1216" s="139"/>
      <c r="M1216" s="139"/>
      <c r="N1216" s="139"/>
      <c r="O1216" s="139"/>
      <c r="P1216" s="139"/>
      <c r="Q1216" s="139"/>
      <c r="R1216" s="139"/>
      <c r="S1216" s="139"/>
      <c r="T1216" s="139"/>
      <c r="U1216" s="60"/>
      <c r="V1216" s="60"/>
    </row>
    <row r="1217" spans="1:22" x14ac:dyDescent="0.35">
      <c r="A1217" s="60"/>
      <c r="B1217" s="139"/>
      <c r="C1217" s="139"/>
      <c r="D1217" s="139"/>
      <c r="E1217" s="139"/>
      <c r="F1217" s="139"/>
      <c r="G1217" s="139"/>
      <c r="H1217" s="139"/>
      <c r="I1217" s="139"/>
      <c r="J1217" s="139"/>
      <c r="K1217" s="139"/>
      <c r="L1217" s="139"/>
      <c r="M1217" s="139"/>
      <c r="N1217" s="139"/>
      <c r="O1217" s="139"/>
      <c r="P1217" s="139"/>
      <c r="Q1217" s="139"/>
      <c r="R1217" s="139"/>
      <c r="S1217" s="139"/>
      <c r="T1217" s="139"/>
      <c r="U1217" s="60"/>
      <c r="V1217" s="60"/>
    </row>
    <row r="1218" spans="1:22" x14ac:dyDescent="0.35">
      <c r="A1218" s="60"/>
      <c r="B1218" s="139"/>
      <c r="C1218" s="139"/>
      <c r="D1218" s="139"/>
      <c r="E1218" s="139"/>
      <c r="F1218" s="139"/>
      <c r="G1218" s="139"/>
      <c r="H1218" s="139"/>
      <c r="I1218" s="139"/>
      <c r="J1218" s="139"/>
      <c r="K1218" s="139"/>
      <c r="L1218" s="139"/>
      <c r="M1218" s="139"/>
      <c r="N1218" s="139"/>
      <c r="O1218" s="139"/>
      <c r="P1218" s="139"/>
      <c r="Q1218" s="139"/>
      <c r="R1218" s="139"/>
      <c r="S1218" s="139"/>
      <c r="T1218" s="139"/>
      <c r="U1218" s="60"/>
      <c r="V1218" s="60"/>
    </row>
    <row r="1219" spans="1:22" x14ac:dyDescent="0.35">
      <c r="A1219" s="60"/>
      <c r="B1219" s="139"/>
      <c r="C1219" s="139"/>
      <c r="D1219" s="139"/>
      <c r="E1219" s="139"/>
      <c r="F1219" s="139"/>
      <c r="G1219" s="139"/>
      <c r="H1219" s="139"/>
      <c r="I1219" s="139"/>
      <c r="J1219" s="139"/>
      <c r="K1219" s="139"/>
      <c r="L1219" s="139"/>
      <c r="M1219" s="139"/>
      <c r="N1219" s="139"/>
      <c r="O1219" s="139"/>
      <c r="P1219" s="139"/>
      <c r="Q1219" s="139"/>
      <c r="R1219" s="139"/>
      <c r="S1219" s="139"/>
      <c r="T1219" s="139"/>
      <c r="U1219" s="60"/>
      <c r="V1219" s="60"/>
    </row>
    <row r="1220" spans="1:22" x14ac:dyDescent="0.35">
      <c r="A1220" s="60"/>
      <c r="B1220" s="139"/>
      <c r="C1220" s="139"/>
      <c r="D1220" s="139"/>
      <c r="E1220" s="139"/>
      <c r="F1220" s="139"/>
      <c r="G1220" s="139"/>
      <c r="H1220" s="139"/>
      <c r="I1220" s="139"/>
      <c r="J1220" s="139"/>
      <c r="K1220" s="139"/>
      <c r="L1220" s="139"/>
      <c r="M1220" s="139"/>
      <c r="N1220" s="139"/>
      <c r="O1220" s="139"/>
      <c r="P1220" s="139"/>
      <c r="Q1220" s="139"/>
      <c r="R1220" s="139"/>
      <c r="S1220" s="139"/>
      <c r="T1220" s="139"/>
      <c r="U1220" s="60"/>
      <c r="V1220" s="60"/>
    </row>
    <row r="1221" spans="1:22" x14ac:dyDescent="0.35">
      <c r="A1221" s="60"/>
      <c r="B1221" s="139"/>
      <c r="C1221" s="139"/>
      <c r="D1221" s="139"/>
      <c r="E1221" s="139"/>
      <c r="F1221" s="139"/>
      <c r="G1221" s="139"/>
      <c r="H1221" s="139"/>
      <c r="I1221" s="139"/>
      <c r="J1221" s="139"/>
      <c r="K1221" s="139"/>
      <c r="L1221" s="139"/>
      <c r="M1221" s="139"/>
      <c r="N1221" s="139"/>
      <c r="O1221" s="139"/>
      <c r="P1221" s="139"/>
      <c r="Q1221" s="139"/>
      <c r="R1221" s="139"/>
      <c r="S1221" s="139"/>
      <c r="T1221" s="139"/>
      <c r="U1221" s="60"/>
      <c r="V1221" s="60"/>
    </row>
    <row r="1222" spans="1:22" x14ac:dyDescent="0.35">
      <c r="A1222" s="60"/>
      <c r="B1222" s="139"/>
      <c r="C1222" s="139"/>
      <c r="D1222" s="139"/>
      <c r="E1222" s="139"/>
      <c r="F1222" s="139"/>
      <c r="G1222" s="139"/>
      <c r="H1222" s="139"/>
      <c r="I1222" s="139"/>
      <c r="J1222" s="139"/>
      <c r="K1222" s="139"/>
      <c r="L1222" s="139"/>
      <c r="M1222" s="139"/>
      <c r="N1222" s="139"/>
      <c r="O1222" s="139"/>
      <c r="P1222" s="139"/>
      <c r="Q1222" s="139"/>
      <c r="R1222" s="139"/>
      <c r="S1222" s="139"/>
      <c r="T1222" s="139"/>
      <c r="U1222" s="60"/>
      <c r="V1222" s="60"/>
    </row>
    <row r="1223" spans="1:22" x14ac:dyDescent="0.35">
      <c r="A1223" s="60"/>
      <c r="B1223" s="139"/>
      <c r="C1223" s="139"/>
      <c r="D1223" s="139"/>
      <c r="E1223" s="139"/>
      <c r="F1223" s="139"/>
      <c r="G1223" s="139"/>
      <c r="H1223" s="139"/>
      <c r="I1223" s="139"/>
      <c r="J1223" s="139"/>
      <c r="K1223" s="139"/>
      <c r="L1223" s="139"/>
      <c r="M1223" s="139"/>
      <c r="N1223" s="139"/>
      <c r="O1223" s="139"/>
      <c r="P1223" s="139"/>
      <c r="Q1223" s="139"/>
      <c r="R1223" s="139"/>
      <c r="S1223" s="139"/>
      <c r="T1223" s="139"/>
      <c r="U1223" s="60"/>
      <c r="V1223" s="60"/>
    </row>
    <row r="1224" spans="1:22" x14ac:dyDescent="0.35">
      <c r="A1224" s="60"/>
      <c r="B1224" s="139"/>
      <c r="C1224" s="139"/>
      <c r="D1224" s="139"/>
      <c r="E1224" s="139"/>
      <c r="F1224" s="139"/>
      <c r="G1224" s="139"/>
      <c r="H1224" s="139"/>
      <c r="I1224" s="139"/>
      <c r="J1224" s="139"/>
      <c r="K1224" s="139"/>
      <c r="L1224" s="139"/>
      <c r="M1224" s="139"/>
      <c r="N1224" s="139"/>
      <c r="O1224" s="139"/>
      <c r="P1224" s="139"/>
      <c r="Q1224" s="139"/>
      <c r="R1224" s="139"/>
      <c r="S1224" s="139"/>
      <c r="T1224" s="139"/>
      <c r="U1224" s="60"/>
      <c r="V1224" s="60"/>
    </row>
    <row r="1225" spans="1:22" x14ac:dyDescent="0.35">
      <c r="A1225" s="60"/>
      <c r="B1225" s="139"/>
      <c r="C1225" s="139"/>
      <c r="D1225" s="139"/>
      <c r="E1225" s="139"/>
      <c r="F1225" s="139"/>
      <c r="G1225" s="139"/>
      <c r="H1225" s="139"/>
      <c r="I1225" s="139"/>
      <c r="J1225" s="139"/>
      <c r="K1225" s="139"/>
      <c r="L1225" s="139"/>
      <c r="M1225" s="139"/>
      <c r="N1225" s="139"/>
      <c r="O1225" s="139"/>
      <c r="P1225" s="139"/>
      <c r="Q1225" s="139"/>
      <c r="R1225" s="139"/>
      <c r="S1225" s="139"/>
      <c r="T1225" s="139"/>
      <c r="U1225" s="60"/>
      <c r="V1225" s="60"/>
    </row>
    <row r="1226" spans="1:22" x14ac:dyDescent="0.35">
      <c r="A1226" s="60"/>
      <c r="B1226" s="139"/>
      <c r="C1226" s="139"/>
      <c r="D1226" s="139"/>
      <c r="E1226" s="139"/>
      <c r="F1226" s="139"/>
      <c r="G1226" s="139"/>
      <c r="H1226" s="139"/>
      <c r="I1226" s="139"/>
      <c r="J1226" s="139"/>
      <c r="K1226" s="139"/>
      <c r="L1226" s="139"/>
      <c r="M1226" s="139"/>
      <c r="N1226" s="139"/>
      <c r="O1226" s="139"/>
      <c r="P1226" s="139"/>
      <c r="Q1226" s="139"/>
      <c r="R1226" s="139"/>
      <c r="S1226" s="139"/>
      <c r="T1226" s="139"/>
      <c r="U1226" s="60"/>
      <c r="V1226" s="60"/>
    </row>
    <row r="1227" spans="1:22" x14ac:dyDescent="0.35">
      <c r="A1227" s="60"/>
      <c r="B1227" s="139"/>
      <c r="C1227" s="139"/>
      <c r="D1227" s="139"/>
      <c r="E1227" s="139"/>
      <c r="F1227" s="139"/>
      <c r="G1227" s="139"/>
      <c r="H1227" s="139"/>
      <c r="I1227" s="139"/>
      <c r="J1227" s="139"/>
      <c r="K1227" s="139"/>
      <c r="L1227" s="139"/>
      <c r="M1227" s="139"/>
      <c r="N1227" s="139"/>
      <c r="O1227" s="139"/>
      <c r="P1227" s="139"/>
      <c r="Q1227" s="139"/>
      <c r="R1227" s="139"/>
      <c r="S1227" s="139"/>
      <c r="T1227" s="139"/>
      <c r="U1227" s="60"/>
      <c r="V1227" s="60"/>
    </row>
    <row r="1228" spans="1:22" x14ac:dyDescent="0.35">
      <c r="A1228" s="60"/>
      <c r="B1228" s="139"/>
      <c r="C1228" s="139"/>
      <c r="D1228" s="139"/>
      <c r="E1228" s="139"/>
      <c r="F1228" s="139"/>
      <c r="G1228" s="139"/>
      <c r="H1228" s="139"/>
      <c r="I1228" s="139"/>
      <c r="J1228" s="139"/>
      <c r="K1228" s="139"/>
      <c r="L1228" s="139"/>
      <c r="M1228" s="139"/>
      <c r="N1228" s="139"/>
      <c r="O1228" s="139"/>
      <c r="P1228" s="139"/>
      <c r="Q1228" s="139"/>
      <c r="R1228" s="139"/>
      <c r="S1228" s="139"/>
      <c r="T1228" s="139"/>
      <c r="U1228" s="60"/>
      <c r="V1228" s="60"/>
    </row>
    <row r="1229" spans="1:22" x14ac:dyDescent="0.35">
      <c r="A1229" s="60"/>
      <c r="B1229" s="139"/>
      <c r="C1229" s="139"/>
      <c r="D1229" s="139"/>
      <c r="E1229" s="139"/>
      <c r="F1229" s="139"/>
      <c r="G1229" s="139"/>
      <c r="H1229" s="139"/>
      <c r="I1229" s="139"/>
      <c r="J1229" s="139"/>
      <c r="K1229" s="139"/>
      <c r="L1229" s="139"/>
      <c r="M1229" s="139"/>
      <c r="N1229" s="139"/>
      <c r="O1229" s="139"/>
      <c r="P1229" s="139"/>
      <c r="Q1229" s="139"/>
      <c r="R1229" s="139"/>
      <c r="S1229" s="139"/>
      <c r="T1229" s="139"/>
      <c r="U1229" s="60"/>
      <c r="V1229" s="60"/>
    </row>
    <row r="1230" spans="1:22" x14ac:dyDescent="0.35">
      <c r="A1230" s="60"/>
      <c r="B1230" s="139"/>
      <c r="C1230" s="139"/>
      <c r="D1230" s="139"/>
      <c r="E1230" s="139"/>
      <c r="F1230" s="139"/>
      <c r="G1230" s="139"/>
      <c r="H1230" s="139"/>
      <c r="I1230" s="139"/>
      <c r="J1230" s="139"/>
      <c r="K1230" s="139"/>
      <c r="L1230" s="139"/>
      <c r="M1230" s="139"/>
      <c r="N1230" s="139"/>
      <c r="O1230" s="139"/>
      <c r="P1230" s="139"/>
      <c r="Q1230" s="139"/>
      <c r="R1230" s="139"/>
      <c r="S1230" s="139"/>
      <c r="T1230" s="139"/>
      <c r="U1230" s="60"/>
      <c r="V1230" s="60"/>
    </row>
    <row r="1231" spans="1:22" x14ac:dyDescent="0.35">
      <c r="A1231" s="60"/>
      <c r="B1231" s="139"/>
      <c r="C1231" s="139"/>
      <c r="D1231" s="139"/>
      <c r="E1231" s="139"/>
      <c r="F1231" s="139"/>
      <c r="G1231" s="139"/>
      <c r="H1231" s="139"/>
      <c r="I1231" s="139"/>
      <c r="J1231" s="139"/>
      <c r="K1231" s="139"/>
      <c r="L1231" s="139"/>
      <c r="M1231" s="139"/>
      <c r="N1231" s="139"/>
      <c r="O1231" s="139"/>
      <c r="P1231" s="139"/>
      <c r="Q1231" s="139"/>
      <c r="R1231" s="139"/>
      <c r="S1231" s="139"/>
      <c r="T1231" s="139"/>
      <c r="U1231" s="60"/>
      <c r="V1231" s="60"/>
    </row>
    <row r="1232" spans="1:22" x14ac:dyDescent="0.35">
      <c r="A1232" s="60"/>
      <c r="B1232" s="139"/>
      <c r="C1232" s="139"/>
      <c r="D1232" s="139"/>
      <c r="E1232" s="139"/>
      <c r="F1232" s="139"/>
      <c r="G1232" s="139"/>
      <c r="H1232" s="139"/>
      <c r="I1232" s="139"/>
      <c r="J1232" s="139"/>
      <c r="K1232" s="139"/>
      <c r="L1232" s="139"/>
      <c r="M1232" s="139"/>
      <c r="N1232" s="139"/>
      <c r="O1232" s="139"/>
      <c r="P1232" s="139"/>
      <c r="Q1232" s="139"/>
      <c r="R1232" s="139"/>
      <c r="S1232" s="139"/>
      <c r="T1232" s="139"/>
      <c r="U1232" s="60"/>
      <c r="V1232" s="60"/>
    </row>
    <row r="1233" spans="1:22" x14ac:dyDescent="0.35">
      <c r="A1233" s="60"/>
      <c r="B1233" s="139"/>
      <c r="C1233" s="139"/>
      <c r="D1233" s="139"/>
      <c r="E1233" s="139"/>
      <c r="F1233" s="139"/>
      <c r="G1233" s="139"/>
      <c r="H1233" s="139"/>
      <c r="I1233" s="139"/>
      <c r="J1233" s="139"/>
      <c r="K1233" s="139"/>
      <c r="L1233" s="139"/>
      <c r="M1233" s="139"/>
      <c r="N1233" s="139"/>
      <c r="O1233" s="139"/>
      <c r="P1233" s="139"/>
      <c r="Q1233" s="139"/>
      <c r="R1233" s="139"/>
      <c r="S1233" s="139"/>
      <c r="T1233" s="139"/>
      <c r="U1233" s="60"/>
      <c r="V1233" s="60"/>
    </row>
    <row r="1234" spans="1:22" x14ac:dyDescent="0.35">
      <c r="A1234" s="60"/>
      <c r="B1234" s="139"/>
      <c r="C1234" s="139"/>
      <c r="D1234" s="139"/>
      <c r="E1234" s="139"/>
      <c r="F1234" s="139"/>
      <c r="G1234" s="139"/>
      <c r="H1234" s="139"/>
      <c r="I1234" s="139"/>
      <c r="J1234" s="139"/>
      <c r="K1234" s="139"/>
      <c r="L1234" s="139"/>
      <c r="M1234" s="139"/>
      <c r="N1234" s="139"/>
      <c r="O1234" s="139"/>
      <c r="P1234" s="139"/>
      <c r="Q1234" s="139"/>
      <c r="R1234" s="139"/>
      <c r="S1234" s="139"/>
      <c r="T1234" s="139"/>
      <c r="U1234" s="60"/>
      <c r="V1234" s="60"/>
    </row>
    <row r="1235" spans="1:22" x14ac:dyDescent="0.35">
      <c r="A1235" s="60"/>
      <c r="B1235" s="139"/>
      <c r="C1235" s="139"/>
      <c r="D1235" s="139"/>
      <c r="E1235" s="139"/>
      <c r="F1235" s="139"/>
      <c r="G1235" s="139"/>
      <c r="H1235" s="139"/>
      <c r="I1235" s="139"/>
      <c r="J1235" s="139"/>
      <c r="K1235" s="139"/>
      <c r="L1235" s="139"/>
      <c r="M1235" s="139"/>
      <c r="N1235" s="139"/>
      <c r="O1235" s="139"/>
      <c r="P1235" s="139"/>
      <c r="Q1235" s="139"/>
      <c r="R1235" s="139"/>
      <c r="S1235" s="139"/>
      <c r="T1235" s="139"/>
      <c r="U1235" s="60"/>
      <c r="V1235" s="60"/>
    </row>
    <row r="1236" spans="1:22" x14ac:dyDescent="0.35">
      <c r="A1236" s="60"/>
      <c r="B1236" s="139"/>
      <c r="C1236" s="139"/>
      <c r="D1236" s="139"/>
      <c r="E1236" s="139"/>
      <c r="F1236" s="139"/>
      <c r="G1236" s="139"/>
      <c r="H1236" s="139"/>
      <c r="I1236" s="139"/>
      <c r="J1236" s="139"/>
      <c r="K1236" s="139"/>
      <c r="L1236" s="139"/>
      <c r="M1236" s="139"/>
      <c r="N1236" s="139"/>
      <c r="O1236" s="139"/>
      <c r="P1236" s="139"/>
      <c r="Q1236" s="139"/>
      <c r="R1236" s="139"/>
      <c r="S1236" s="139"/>
      <c r="T1236" s="139"/>
      <c r="U1236" s="60"/>
      <c r="V1236" s="60"/>
    </row>
    <row r="1237" spans="1:22" x14ac:dyDescent="0.35">
      <c r="A1237" s="60"/>
      <c r="B1237" s="139"/>
      <c r="C1237" s="139"/>
      <c r="D1237" s="139"/>
      <c r="E1237" s="139"/>
      <c r="F1237" s="139"/>
      <c r="G1237" s="139"/>
      <c r="H1237" s="139"/>
      <c r="I1237" s="139"/>
      <c r="J1237" s="139"/>
      <c r="K1237" s="139"/>
      <c r="L1237" s="139"/>
      <c r="M1237" s="139"/>
      <c r="N1237" s="139"/>
      <c r="O1237" s="139"/>
      <c r="P1237" s="139"/>
      <c r="Q1237" s="139"/>
      <c r="R1237" s="139"/>
      <c r="S1237" s="139"/>
      <c r="T1237" s="139"/>
      <c r="U1237" s="60"/>
      <c r="V1237" s="60"/>
    </row>
    <row r="1238" spans="1:22" x14ac:dyDescent="0.35">
      <c r="A1238" s="60"/>
      <c r="B1238" s="139"/>
      <c r="C1238" s="139"/>
      <c r="D1238" s="139"/>
      <c r="E1238" s="139"/>
      <c r="F1238" s="139"/>
      <c r="G1238" s="139"/>
      <c r="H1238" s="139"/>
      <c r="I1238" s="139"/>
      <c r="J1238" s="139"/>
      <c r="K1238" s="139"/>
      <c r="L1238" s="139"/>
      <c r="M1238" s="139"/>
      <c r="N1238" s="139"/>
      <c r="O1238" s="139"/>
      <c r="P1238" s="139"/>
      <c r="Q1238" s="139"/>
      <c r="R1238" s="139"/>
      <c r="S1238" s="139"/>
      <c r="T1238" s="139"/>
      <c r="U1238" s="60"/>
      <c r="V1238" s="60"/>
    </row>
    <row r="1239" spans="1:22" x14ac:dyDescent="0.35">
      <c r="A1239" s="60"/>
      <c r="B1239" s="139"/>
      <c r="C1239" s="139"/>
      <c r="D1239" s="139"/>
      <c r="E1239" s="139"/>
      <c r="F1239" s="139"/>
      <c r="G1239" s="139"/>
      <c r="H1239" s="139"/>
      <c r="I1239" s="139"/>
      <c r="J1239" s="139"/>
      <c r="K1239" s="139"/>
      <c r="L1239" s="139"/>
      <c r="M1239" s="139"/>
      <c r="N1239" s="139"/>
      <c r="O1239" s="139"/>
      <c r="P1239" s="139"/>
      <c r="Q1239" s="139"/>
      <c r="R1239" s="139"/>
      <c r="S1239" s="139"/>
      <c r="T1239" s="139"/>
      <c r="U1239" s="60"/>
      <c r="V1239" s="60"/>
    </row>
    <row r="1240" spans="1:22" x14ac:dyDescent="0.35">
      <c r="A1240" s="60"/>
      <c r="B1240" s="139"/>
      <c r="C1240" s="139"/>
      <c r="D1240" s="139"/>
      <c r="E1240" s="139"/>
      <c r="F1240" s="139"/>
      <c r="G1240" s="139"/>
      <c r="H1240" s="139"/>
      <c r="I1240" s="139"/>
      <c r="J1240" s="139"/>
      <c r="K1240" s="139"/>
      <c r="L1240" s="139"/>
      <c r="M1240" s="139"/>
      <c r="N1240" s="139"/>
      <c r="O1240" s="139"/>
      <c r="P1240" s="139"/>
      <c r="Q1240" s="139"/>
      <c r="R1240" s="139"/>
      <c r="S1240" s="139"/>
      <c r="T1240" s="139"/>
      <c r="U1240" s="60"/>
      <c r="V1240" s="60"/>
    </row>
    <row r="1241" spans="1:22" x14ac:dyDescent="0.35">
      <c r="A1241" s="60"/>
      <c r="B1241" s="139"/>
      <c r="C1241" s="139"/>
      <c r="D1241" s="139"/>
      <c r="E1241" s="139"/>
      <c r="F1241" s="139"/>
      <c r="G1241" s="139"/>
      <c r="H1241" s="139"/>
      <c r="I1241" s="139"/>
      <c r="J1241" s="139"/>
      <c r="K1241" s="139"/>
      <c r="L1241" s="139"/>
      <c r="M1241" s="139"/>
      <c r="N1241" s="139"/>
      <c r="O1241" s="139"/>
      <c r="P1241" s="139"/>
      <c r="Q1241" s="139"/>
      <c r="R1241" s="139"/>
      <c r="S1241" s="139"/>
      <c r="T1241" s="139"/>
      <c r="U1241" s="60"/>
      <c r="V1241" s="60"/>
    </row>
    <row r="1242" spans="1:22" x14ac:dyDescent="0.35">
      <c r="A1242" s="60"/>
      <c r="B1242" s="139"/>
      <c r="C1242" s="139"/>
      <c r="D1242" s="139"/>
      <c r="E1242" s="139"/>
      <c r="F1242" s="139"/>
      <c r="G1242" s="139"/>
      <c r="H1242" s="139"/>
      <c r="I1242" s="139"/>
      <c r="J1242" s="139"/>
      <c r="K1242" s="139"/>
      <c r="L1242" s="139"/>
      <c r="M1242" s="139"/>
      <c r="N1242" s="139"/>
      <c r="O1242" s="139"/>
      <c r="P1242" s="139"/>
      <c r="Q1242" s="139"/>
      <c r="R1242" s="139"/>
      <c r="S1242" s="139"/>
      <c r="T1242" s="139"/>
      <c r="U1242" s="60"/>
      <c r="V1242" s="60"/>
    </row>
    <row r="1243" spans="1:22" x14ac:dyDescent="0.35">
      <c r="A1243" s="60"/>
      <c r="B1243" s="139"/>
      <c r="C1243" s="139"/>
      <c r="D1243" s="139"/>
      <c r="E1243" s="139"/>
      <c r="F1243" s="139"/>
      <c r="G1243" s="139"/>
      <c r="H1243" s="139"/>
      <c r="I1243" s="139"/>
      <c r="J1243" s="139"/>
      <c r="K1243" s="139"/>
      <c r="L1243" s="139"/>
      <c r="M1243" s="139"/>
      <c r="N1243" s="139"/>
      <c r="O1243" s="139"/>
      <c r="P1243" s="139"/>
      <c r="Q1243" s="139"/>
      <c r="R1243" s="139"/>
      <c r="S1243" s="139"/>
      <c r="T1243" s="139"/>
      <c r="U1243" s="60"/>
      <c r="V1243" s="60"/>
    </row>
    <row r="1244" spans="1:22" x14ac:dyDescent="0.35">
      <c r="A1244" s="60"/>
      <c r="B1244" s="139"/>
      <c r="C1244" s="139"/>
      <c r="D1244" s="139"/>
      <c r="E1244" s="139"/>
      <c r="F1244" s="139"/>
      <c r="G1244" s="139"/>
      <c r="H1244" s="139"/>
      <c r="I1244" s="139"/>
      <c r="J1244" s="139"/>
      <c r="K1244" s="139"/>
      <c r="L1244" s="139"/>
      <c r="M1244" s="139"/>
      <c r="N1244" s="139"/>
      <c r="O1244" s="139"/>
      <c r="P1244" s="139"/>
      <c r="Q1244" s="139"/>
      <c r="R1244" s="139"/>
      <c r="S1244" s="139"/>
      <c r="T1244" s="139"/>
      <c r="U1244" s="60"/>
      <c r="V1244" s="60"/>
    </row>
    <row r="1245" spans="1:22" x14ac:dyDescent="0.35">
      <c r="A1245" s="60"/>
      <c r="B1245" s="139"/>
      <c r="C1245" s="139"/>
      <c r="D1245" s="139"/>
      <c r="E1245" s="139"/>
      <c r="F1245" s="139"/>
      <c r="G1245" s="139"/>
      <c r="H1245" s="139"/>
      <c r="I1245" s="139"/>
      <c r="J1245" s="139"/>
      <c r="K1245" s="139"/>
      <c r="L1245" s="139"/>
      <c r="M1245" s="139"/>
      <c r="N1245" s="139"/>
      <c r="O1245" s="139"/>
      <c r="P1245" s="139"/>
      <c r="Q1245" s="139"/>
      <c r="R1245" s="139"/>
      <c r="S1245" s="139"/>
      <c r="T1245" s="139"/>
      <c r="U1245" s="60"/>
      <c r="V1245" s="60"/>
    </row>
    <row r="1246" spans="1:22" x14ac:dyDescent="0.35">
      <c r="A1246" s="60"/>
      <c r="B1246" s="139"/>
      <c r="C1246" s="139"/>
      <c r="D1246" s="139"/>
      <c r="E1246" s="139"/>
      <c r="F1246" s="139"/>
      <c r="G1246" s="139"/>
      <c r="H1246" s="139"/>
      <c r="I1246" s="139"/>
      <c r="J1246" s="139"/>
      <c r="K1246" s="139"/>
      <c r="L1246" s="139"/>
      <c r="M1246" s="139"/>
      <c r="N1246" s="139"/>
      <c r="O1246" s="139"/>
      <c r="P1246" s="139"/>
      <c r="Q1246" s="139"/>
      <c r="R1246" s="139"/>
      <c r="S1246" s="139"/>
      <c r="T1246" s="139"/>
      <c r="U1246" s="60"/>
      <c r="V1246" s="60"/>
    </row>
    <row r="1247" spans="1:22" x14ac:dyDescent="0.35">
      <c r="A1247" s="60"/>
      <c r="B1247" s="139"/>
      <c r="C1247" s="139"/>
      <c r="D1247" s="139"/>
      <c r="E1247" s="139"/>
      <c r="F1247" s="139"/>
      <c r="G1247" s="139"/>
      <c r="H1247" s="139"/>
      <c r="I1247" s="139"/>
      <c r="J1247" s="139"/>
      <c r="K1247" s="139"/>
      <c r="L1247" s="139"/>
      <c r="M1247" s="139"/>
      <c r="N1247" s="139"/>
      <c r="O1247" s="139"/>
      <c r="P1247" s="139"/>
      <c r="Q1247" s="139"/>
      <c r="R1247" s="139"/>
      <c r="S1247" s="139"/>
      <c r="T1247" s="139"/>
      <c r="U1247" s="60"/>
      <c r="V1247" s="60"/>
    </row>
    <row r="1248" spans="1:22" x14ac:dyDescent="0.35">
      <c r="A1248" s="60"/>
      <c r="B1248" s="139"/>
      <c r="C1248" s="139"/>
      <c r="D1248" s="139"/>
      <c r="E1248" s="139"/>
      <c r="F1248" s="139"/>
      <c r="G1248" s="139"/>
      <c r="H1248" s="139"/>
      <c r="I1248" s="139"/>
      <c r="J1248" s="139"/>
      <c r="K1248" s="139"/>
      <c r="L1248" s="139"/>
      <c r="M1248" s="139"/>
      <c r="N1248" s="139"/>
      <c r="O1248" s="139"/>
      <c r="P1248" s="139"/>
      <c r="Q1248" s="139"/>
      <c r="R1248" s="139"/>
      <c r="S1248" s="139"/>
      <c r="T1248" s="139"/>
      <c r="U1248" s="60"/>
      <c r="V1248" s="60"/>
    </row>
    <row r="1249" spans="1:22" x14ac:dyDescent="0.35">
      <c r="A1249" s="60"/>
      <c r="B1249" s="139"/>
      <c r="C1249" s="139"/>
      <c r="D1249" s="139"/>
      <c r="E1249" s="139"/>
      <c r="F1249" s="139"/>
      <c r="G1249" s="139"/>
      <c r="H1249" s="139"/>
      <c r="I1249" s="139"/>
      <c r="J1249" s="139"/>
      <c r="K1249" s="139"/>
      <c r="L1249" s="139"/>
      <c r="M1249" s="139"/>
      <c r="N1249" s="139"/>
      <c r="O1249" s="139"/>
      <c r="P1249" s="139"/>
      <c r="Q1249" s="139"/>
      <c r="R1249" s="139"/>
      <c r="S1249" s="139"/>
      <c r="T1249" s="139"/>
      <c r="U1249" s="60"/>
      <c r="V1249" s="60"/>
    </row>
    <row r="1250" spans="1:22" x14ac:dyDescent="0.35">
      <c r="A1250" s="60"/>
      <c r="B1250" s="139"/>
      <c r="C1250" s="139"/>
      <c r="D1250" s="139"/>
      <c r="E1250" s="139"/>
      <c r="F1250" s="139"/>
      <c r="G1250" s="139"/>
      <c r="H1250" s="139"/>
      <c r="I1250" s="139"/>
      <c r="J1250" s="139"/>
      <c r="K1250" s="139"/>
      <c r="L1250" s="139"/>
      <c r="M1250" s="139"/>
      <c r="N1250" s="139"/>
      <c r="O1250" s="139"/>
      <c r="P1250" s="139"/>
      <c r="Q1250" s="139"/>
      <c r="R1250" s="139"/>
      <c r="S1250" s="139"/>
      <c r="T1250" s="139"/>
      <c r="U1250" s="60"/>
      <c r="V1250" s="60"/>
    </row>
    <row r="1251" spans="1:22" x14ac:dyDescent="0.35">
      <c r="A1251" s="60"/>
      <c r="B1251" s="139"/>
      <c r="C1251" s="139"/>
      <c r="D1251" s="139"/>
      <c r="E1251" s="139"/>
      <c r="F1251" s="139"/>
      <c r="G1251" s="139"/>
      <c r="H1251" s="139"/>
      <c r="I1251" s="139"/>
      <c r="J1251" s="139"/>
      <c r="K1251" s="139"/>
      <c r="L1251" s="139"/>
      <c r="M1251" s="139"/>
      <c r="N1251" s="139"/>
      <c r="O1251" s="139"/>
      <c r="P1251" s="139"/>
      <c r="Q1251" s="139"/>
      <c r="R1251" s="139"/>
      <c r="S1251" s="139"/>
      <c r="T1251" s="139"/>
      <c r="U1251" s="60"/>
      <c r="V1251" s="60"/>
    </row>
    <row r="1252" spans="1:22" x14ac:dyDescent="0.35">
      <c r="A1252" s="60"/>
      <c r="B1252" s="139"/>
      <c r="C1252" s="139"/>
      <c r="D1252" s="139"/>
      <c r="E1252" s="139"/>
      <c r="F1252" s="139"/>
      <c r="G1252" s="139"/>
      <c r="H1252" s="139"/>
      <c r="I1252" s="139"/>
      <c r="J1252" s="139"/>
      <c r="K1252" s="139"/>
      <c r="L1252" s="139"/>
      <c r="M1252" s="139"/>
      <c r="N1252" s="139"/>
      <c r="O1252" s="139"/>
      <c r="P1252" s="139"/>
      <c r="Q1252" s="139"/>
      <c r="R1252" s="139"/>
      <c r="S1252" s="139"/>
      <c r="T1252" s="139"/>
      <c r="U1252" s="60"/>
      <c r="V1252" s="60"/>
    </row>
    <row r="1253" spans="1:22" x14ac:dyDescent="0.35">
      <c r="A1253" s="60"/>
      <c r="B1253" s="139"/>
      <c r="C1253" s="139"/>
      <c r="D1253" s="139"/>
      <c r="E1253" s="139"/>
      <c r="F1253" s="139"/>
      <c r="G1253" s="139"/>
      <c r="H1253" s="139"/>
      <c r="I1253" s="139"/>
      <c r="J1253" s="139"/>
      <c r="K1253" s="139"/>
      <c r="L1253" s="139"/>
      <c r="M1253" s="139"/>
      <c r="N1253" s="139"/>
      <c r="O1253" s="139"/>
      <c r="P1253" s="139"/>
      <c r="Q1253" s="139"/>
      <c r="R1253" s="139"/>
      <c r="S1253" s="139"/>
      <c r="T1253" s="139"/>
      <c r="U1253" s="60"/>
      <c r="V1253" s="60"/>
    </row>
    <row r="1254" spans="1:22" x14ac:dyDescent="0.35">
      <c r="A1254" s="60"/>
      <c r="B1254" s="139"/>
      <c r="C1254" s="139"/>
      <c r="D1254" s="139"/>
      <c r="E1254" s="139"/>
      <c r="F1254" s="139"/>
      <c r="G1254" s="139"/>
      <c r="H1254" s="139"/>
      <c r="I1254" s="139"/>
      <c r="J1254" s="139"/>
      <c r="K1254" s="139"/>
      <c r="L1254" s="139"/>
      <c r="M1254" s="139"/>
      <c r="N1254" s="139"/>
      <c r="O1254" s="139"/>
      <c r="P1254" s="139"/>
      <c r="Q1254" s="139"/>
      <c r="R1254" s="139"/>
      <c r="S1254" s="139"/>
      <c r="T1254" s="139"/>
      <c r="U1254" s="60"/>
      <c r="V1254" s="60"/>
    </row>
    <row r="1255" spans="1:22" x14ac:dyDescent="0.35">
      <c r="A1255" s="60"/>
      <c r="B1255" s="139"/>
      <c r="C1255" s="139"/>
      <c r="D1255" s="139"/>
      <c r="E1255" s="139"/>
      <c r="F1255" s="139"/>
      <c r="G1255" s="139"/>
      <c r="H1255" s="139"/>
      <c r="I1255" s="139"/>
      <c r="J1255" s="139"/>
      <c r="K1255" s="139"/>
      <c r="L1255" s="139"/>
      <c r="M1255" s="139"/>
      <c r="N1255" s="139"/>
      <c r="O1255" s="139"/>
      <c r="P1255" s="139"/>
      <c r="Q1255" s="139"/>
      <c r="R1255" s="139"/>
      <c r="S1255" s="139"/>
      <c r="T1255" s="139"/>
      <c r="U1255" s="60"/>
      <c r="V1255" s="60"/>
    </row>
    <row r="1256" spans="1:22" x14ac:dyDescent="0.35">
      <c r="A1256" s="60"/>
      <c r="B1256" s="139"/>
      <c r="C1256" s="139"/>
      <c r="D1256" s="139"/>
      <c r="E1256" s="139"/>
      <c r="F1256" s="139"/>
      <c r="G1256" s="139"/>
      <c r="H1256" s="139"/>
      <c r="I1256" s="139"/>
      <c r="J1256" s="139"/>
      <c r="K1256" s="139"/>
      <c r="L1256" s="139"/>
      <c r="M1256" s="139"/>
      <c r="N1256" s="139"/>
      <c r="O1256" s="139"/>
      <c r="P1256" s="139"/>
      <c r="Q1256" s="139"/>
      <c r="R1256" s="139"/>
      <c r="S1256" s="139"/>
      <c r="T1256" s="139"/>
      <c r="U1256" s="60"/>
      <c r="V1256" s="60"/>
    </row>
    <row r="1257" spans="1:22" x14ac:dyDescent="0.35">
      <c r="A1257" s="60"/>
      <c r="B1257" s="139"/>
      <c r="C1257" s="139"/>
      <c r="D1257" s="139"/>
      <c r="E1257" s="139"/>
      <c r="F1257" s="139"/>
      <c r="G1257" s="139"/>
      <c r="H1257" s="139"/>
      <c r="I1257" s="139"/>
      <c r="J1257" s="139"/>
      <c r="K1257" s="139"/>
      <c r="L1257" s="139"/>
      <c r="M1257" s="139"/>
      <c r="N1257" s="139"/>
      <c r="O1257" s="139"/>
      <c r="P1257" s="139"/>
      <c r="Q1257" s="139"/>
      <c r="R1257" s="139"/>
      <c r="S1257" s="139"/>
      <c r="T1257" s="139"/>
      <c r="U1257" s="60"/>
      <c r="V1257" s="60"/>
    </row>
    <row r="1258" spans="1:22" x14ac:dyDescent="0.35">
      <c r="A1258" s="60"/>
      <c r="B1258" s="139"/>
      <c r="C1258" s="139"/>
      <c r="D1258" s="139"/>
      <c r="E1258" s="139"/>
      <c r="F1258" s="139"/>
      <c r="G1258" s="139"/>
      <c r="H1258" s="139"/>
      <c r="I1258" s="139"/>
      <c r="J1258" s="139"/>
      <c r="K1258" s="139"/>
      <c r="L1258" s="139"/>
      <c r="M1258" s="139"/>
      <c r="N1258" s="139"/>
      <c r="O1258" s="139"/>
      <c r="P1258" s="139"/>
      <c r="Q1258" s="139"/>
      <c r="R1258" s="139"/>
      <c r="S1258" s="139"/>
      <c r="T1258" s="139"/>
      <c r="U1258" s="60"/>
      <c r="V1258" s="60"/>
    </row>
    <row r="1259" spans="1:22" x14ac:dyDescent="0.35">
      <c r="A1259" s="60"/>
      <c r="B1259" s="139"/>
      <c r="C1259" s="139"/>
      <c r="D1259" s="139"/>
      <c r="E1259" s="139"/>
      <c r="F1259" s="139"/>
      <c r="G1259" s="139"/>
      <c r="H1259" s="139"/>
      <c r="I1259" s="139"/>
      <c r="J1259" s="139"/>
      <c r="K1259" s="139"/>
      <c r="L1259" s="139"/>
      <c r="M1259" s="139"/>
      <c r="N1259" s="139"/>
      <c r="O1259" s="139"/>
      <c r="P1259" s="139"/>
      <c r="Q1259" s="139"/>
      <c r="R1259" s="139"/>
      <c r="S1259" s="139"/>
      <c r="T1259" s="139"/>
      <c r="U1259" s="60"/>
      <c r="V1259" s="60"/>
    </row>
    <row r="1260" spans="1:22" x14ac:dyDescent="0.35">
      <c r="A1260" s="60"/>
      <c r="B1260" s="139"/>
      <c r="C1260" s="139"/>
      <c r="D1260" s="139"/>
      <c r="E1260" s="139"/>
      <c r="F1260" s="139"/>
      <c r="G1260" s="139"/>
      <c r="H1260" s="139"/>
      <c r="I1260" s="139"/>
      <c r="J1260" s="139"/>
      <c r="K1260" s="139"/>
      <c r="L1260" s="139"/>
      <c r="M1260" s="139"/>
      <c r="N1260" s="139"/>
      <c r="O1260" s="139"/>
      <c r="P1260" s="139"/>
      <c r="Q1260" s="139"/>
      <c r="R1260" s="139"/>
      <c r="S1260" s="139"/>
      <c r="T1260" s="139"/>
      <c r="U1260" s="60"/>
      <c r="V1260" s="60"/>
    </row>
    <row r="1261" spans="1:22" x14ac:dyDescent="0.35">
      <c r="A1261" s="60"/>
      <c r="B1261" s="139"/>
      <c r="C1261" s="139"/>
      <c r="D1261" s="139"/>
      <c r="E1261" s="139"/>
      <c r="F1261" s="139"/>
      <c r="G1261" s="139"/>
      <c r="H1261" s="139"/>
      <c r="I1261" s="139"/>
      <c r="J1261" s="139"/>
      <c r="K1261" s="139"/>
      <c r="L1261" s="139"/>
      <c r="M1261" s="139"/>
      <c r="N1261" s="139"/>
      <c r="O1261" s="139"/>
      <c r="P1261" s="139"/>
      <c r="Q1261" s="139"/>
      <c r="R1261" s="139"/>
      <c r="S1261" s="139"/>
      <c r="T1261" s="139"/>
      <c r="U1261" s="60"/>
      <c r="V1261" s="60"/>
    </row>
    <row r="1262" spans="1:22" x14ac:dyDescent="0.35">
      <c r="A1262" s="60"/>
      <c r="B1262" s="139"/>
      <c r="C1262" s="139"/>
      <c r="D1262" s="139"/>
      <c r="E1262" s="139"/>
      <c r="F1262" s="139"/>
      <c r="G1262" s="139"/>
      <c r="H1262" s="139"/>
      <c r="I1262" s="139"/>
      <c r="J1262" s="139"/>
      <c r="K1262" s="139"/>
      <c r="L1262" s="139"/>
      <c r="M1262" s="139"/>
      <c r="N1262" s="139"/>
      <c r="O1262" s="139"/>
      <c r="P1262" s="139"/>
      <c r="Q1262" s="139"/>
      <c r="R1262" s="139"/>
      <c r="S1262" s="139"/>
      <c r="T1262" s="139"/>
      <c r="U1262" s="60"/>
      <c r="V1262" s="60"/>
    </row>
    <row r="1263" spans="1:22" x14ac:dyDescent="0.35">
      <c r="A1263" s="60"/>
      <c r="B1263" s="139"/>
      <c r="C1263" s="139"/>
      <c r="D1263" s="139"/>
      <c r="E1263" s="139"/>
      <c r="F1263" s="139"/>
      <c r="G1263" s="139"/>
      <c r="H1263" s="139"/>
      <c r="I1263" s="139"/>
      <c r="J1263" s="139"/>
      <c r="K1263" s="139"/>
      <c r="L1263" s="139"/>
      <c r="M1263" s="139"/>
      <c r="N1263" s="139"/>
      <c r="O1263" s="139"/>
      <c r="P1263" s="139"/>
      <c r="Q1263" s="139"/>
      <c r="R1263" s="139"/>
      <c r="S1263" s="139"/>
      <c r="T1263" s="139"/>
      <c r="U1263" s="60"/>
      <c r="V1263" s="60"/>
    </row>
    <row r="1264" spans="1:22" x14ac:dyDescent="0.35">
      <c r="A1264" s="60"/>
      <c r="B1264" s="139"/>
      <c r="C1264" s="139"/>
      <c r="D1264" s="139"/>
      <c r="E1264" s="139"/>
      <c r="F1264" s="139"/>
      <c r="G1264" s="139"/>
      <c r="H1264" s="139"/>
      <c r="I1264" s="139"/>
      <c r="J1264" s="139"/>
      <c r="K1264" s="139"/>
      <c r="L1264" s="139"/>
      <c r="M1264" s="139"/>
      <c r="N1264" s="139"/>
      <c r="O1264" s="139"/>
      <c r="P1264" s="139"/>
      <c r="Q1264" s="139"/>
      <c r="R1264" s="139"/>
      <c r="S1264" s="139"/>
      <c r="T1264" s="139"/>
      <c r="U1264" s="60"/>
      <c r="V1264" s="60"/>
    </row>
    <row r="1265" spans="1:22" x14ac:dyDescent="0.35">
      <c r="A1265" s="60"/>
      <c r="B1265" s="139"/>
      <c r="C1265" s="139"/>
      <c r="D1265" s="139"/>
      <c r="E1265" s="139"/>
      <c r="F1265" s="139"/>
      <c r="G1265" s="139"/>
      <c r="H1265" s="139"/>
      <c r="I1265" s="139"/>
      <c r="J1265" s="139"/>
      <c r="K1265" s="139"/>
      <c r="L1265" s="139"/>
      <c r="M1265" s="139"/>
      <c r="N1265" s="139"/>
      <c r="O1265" s="139"/>
      <c r="P1265" s="139"/>
      <c r="Q1265" s="139"/>
      <c r="R1265" s="139"/>
      <c r="S1265" s="139"/>
      <c r="T1265" s="139"/>
      <c r="U1265" s="60"/>
      <c r="V1265" s="60"/>
    </row>
    <row r="1266" spans="1:22" x14ac:dyDescent="0.35">
      <c r="A1266" s="60"/>
      <c r="B1266" s="139"/>
      <c r="C1266" s="139"/>
      <c r="D1266" s="139"/>
      <c r="E1266" s="139"/>
      <c r="F1266" s="139"/>
      <c r="G1266" s="139"/>
      <c r="H1266" s="139"/>
      <c r="I1266" s="139"/>
      <c r="J1266" s="139"/>
      <c r="K1266" s="139"/>
      <c r="L1266" s="139"/>
      <c r="M1266" s="139"/>
      <c r="N1266" s="139"/>
      <c r="O1266" s="139"/>
      <c r="P1266" s="139"/>
      <c r="Q1266" s="139"/>
      <c r="R1266" s="139"/>
      <c r="S1266" s="139"/>
      <c r="T1266" s="139"/>
      <c r="U1266" s="60"/>
      <c r="V1266" s="60"/>
    </row>
    <row r="1267" spans="1:22" x14ac:dyDescent="0.35">
      <c r="A1267" s="60"/>
      <c r="B1267" s="139"/>
      <c r="C1267" s="139"/>
      <c r="D1267" s="139"/>
      <c r="E1267" s="139"/>
      <c r="F1267" s="139"/>
      <c r="G1267" s="139"/>
      <c r="H1267" s="139"/>
      <c r="I1267" s="139"/>
      <c r="J1267" s="139"/>
      <c r="K1267" s="139"/>
      <c r="L1267" s="139"/>
      <c r="M1267" s="139"/>
      <c r="N1267" s="139"/>
      <c r="O1267" s="139"/>
      <c r="P1267" s="139"/>
      <c r="Q1267" s="139"/>
      <c r="R1267" s="139"/>
      <c r="S1267" s="139"/>
      <c r="T1267" s="139"/>
      <c r="U1267" s="60"/>
      <c r="V1267" s="60"/>
    </row>
    <row r="1268" spans="1:22" x14ac:dyDescent="0.35">
      <c r="A1268" s="60"/>
      <c r="B1268" s="139"/>
      <c r="C1268" s="139"/>
      <c r="D1268" s="139"/>
      <c r="E1268" s="139"/>
      <c r="F1268" s="139"/>
      <c r="G1268" s="139"/>
      <c r="H1268" s="139"/>
      <c r="I1268" s="139"/>
      <c r="J1268" s="139"/>
      <c r="K1268" s="139"/>
      <c r="L1268" s="139"/>
      <c r="M1268" s="139"/>
      <c r="N1268" s="139"/>
      <c r="O1268" s="139"/>
      <c r="P1268" s="139"/>
      <c r="Q1268" s="139"/>
      <c r="R1268" s="139"/>
      <c r="S1268" s="139"/>
      <c r="T1268" s="139"/>
      <c r="U1268" s="60"/>
      <c r="V1268" s="60"/>
    </row>
    <row r="1269" spans="1:22" x14ac:dyDescent="0.35">
      <c r="A1269" s="60"/>
      <c r="B1269" s="139"/>
      <c r="C1269" s="139"/>
      <c r="D1269" s="139"/>
      <c r="E1269" s="139"/>
      <c r="F1269" s="139"/>
      <c r="G1269" s="139"/>
      <c r="H1269" s="139"/>
      <c r="I1269" s="139"/>
      <c r="J1269" s="139"/>
      <c r="K1269" s="139"/>
      <c r="L1269" s="139"/>
      <c r="M1269" s="139"/>
      <c r="N1269" s="139"/>
      <c r="O1269" s="139"/>
      <c r="P1269" s="139"/>
      <c r="Q1269" s="139"/>
      <c r="R1269" s="139"/>
      <c r="S1269" s="139"/>
      <c r="T1269" s="139"/>
      <c r="U1269" s="60"/>
      <c r="V1269" s="60"/>
    </row>
    <row r="1270" spans="1:22" x14ac:dyDescent="0.35">
      <c r="A1270" s="60"/>
      <c r="B1270" s="139"/>
      <c r="C1270" s="139"/>
      <c r="D1270" s="139"/>
      <c r="E1270" s="139"/>
      <c r="F1270" s="139"/>
      <c r="G1270" s="139"/>
      <c r="H1270" s="139"/>
      <c r="I1270" s="139"/>
      <c r="J1270" s="139"/>
      <c r="K1270" s="139"/>
      <c r="L1270" s="139"/>
      <c r="M1270" s="139"/>
      <c r="N1270" s="139"/>
      <c r="O1270" s="139"/>
      <c r="P1270" s="139"/>
      <c r="Q1270" s="139"/>
      <c r="R1270" s="139"/>
      <c r="S1270" s="139"/>
      <c r="T1270" s="139"/>
      <c r="U1270" s="60"/>
      <c r="V1270" s="60"/>
    </row>
    <row r="1271" spans="1:22" x14ac:dyDescent="0.35">
      <c r="A1271" s="60"/>
      <c r="B1271" s="139"/>
      <c r="C1271" s="139"/>
      <c r="D1271" s="139"/>
      <c r="E1271" s="139"/>
      <c r="F1271" s="139"/>
      <c r="G1271" s="139"/>
      <c r="H1271" s="139"/>
      <c r="I1271" s="139"/>
      <c r="J1271" s="139"/>
      <c r="K1271" s="139"/>
      <c r="L1271" s="139"/>
      <c r="M1271" s="139"/>
      <c r="N1271" s="139"/>
      <c r="O1271" s="139"/>
      <c r="P1271" s="139"/>
      <c r="Q1271" s="139"/>
      <c r="R1271" s="139"/>
      <c r="S1271" s="139"/>
      <c r="T1271" s="139"/>
      <c r="U1271" s="60"/>
      <c r="V1271" s="60"/>
    </row>
    <row r="1272" spans="1:22" x14ac:dyDescent="0.35">
      <c r="A1272" s="60"/>
      <c r="B1272" s="139"/>
      <c r="C1272" s="139"/>
      <c r="D1272" s="139"/>
      <c r="E1272" s="139"/>
      <c r="F1272" s="139"/>
      <c r="G1272" s="139"/>
      <c r="H1272" s="139"/>
      <c r="I1272" s="139"/>
      <c r="J1272" s="139"/>
      <c r="K1272" s="139"/>
      <c r="L1272" s="139"/>
      <c r="M1272" s="139"/>
      <c r="N1272" s="139"/>
      <c r="O1272" s="139"/>
      <c r="P1272" s="139"/>
      <c r="Q1272" s="139"/>
      <c r="R1272" s="139"/>
      <c r="S1272" s="139"/>
      <c r="T1272" s="139"/>
      <c r="U1272" s="60"/>
      <c r="V1272" s="60"/>
    </row>
    <row r="1273" spans="1:22" x14ac:dyDescent="0.35">
      <c r="A1273" s="60"/>
      <c r="B1273" s="139"/>
      <c r="C1273" s="139"/>
      <c r="D1273" s="139"/>
      <c r="E1273" s="139"/>
      <c r="F1273" s="139"/>
      <c r="G1273" s="139"/>
      <c r="H1273" s="139"/>
      <c r="I1273" s="139"/>
      <c r="J1273" s="139"/>
      <c r="K1273" s="139"/>
      <c r="L1273" s="139"/>
      <c r="M1273" s="139"/>
      <c r="N1273" s="139"/>
      <c r="O1273" s="139"/>
      <c r="P1273" s="139"/>
      <c r="Q1273" s="139"/>
      <c r="R1273" s="139"/>
      <c r="S1273" s="139"/>
      <c r="T1273" s="139"/>
      <c r="U1273" s="60"/>
      <c r="V1273" s="60"/>
    </row>
    <row r="1274" spans="1:22" x14ac:dyDescent="0.35">
      <c r="A1274" s="60"/>
      <c r="B1274" s="139"/>
      <c r="C1274" s="139"/>
      <c r="D1274" s="139"/>
      <c r="E1274" s="139"/>
      <c r="F1274" s="139"/>
      <c r="G1274" s="139"/>
      <c r="H1274" s="139"/>
      <c r="I1274" s="139"/>
      <c r="J1274" s="139"/>
      <c r="K1274" s="139"/>
      <c r="L1274" s="139"/>
      <c r="M1274" s="139"/>
      <c r="N1274" s="139"/>
      <c r="O1274" s="139"/>
      <c r="P1274" s="139"/>
      <c r="Q1274" s="139"/>
      <c r="R1274" s="139"/>
      <c r="S1274" s="139"/>
      <c r="T1274" s="139"/>
      <c r="U1274" s="60"/>
      <c r="V1274" s="60"/>
    </row>
    <row r="1275" spans="1:22" x14ac:dyDescent="0.35">
      <c r="A1275" s="60"/>
      <c r="B1275" s="139"/>
      <c r="C1275" s="139"/>
      <c r="D1275" s="139"/>
      <c r="E1275" s="139"/>
      <c r="F1275" s="139"/>
      <c r="G1275" s="139"/>
      <c r="H1275" s="139"/>
      <c r="I1275" s="139"/>
      <c r="J1275" s="139"/>
      <c r="K1275" s="139"/>
      <c r="L1275" s="139"/>
      <c r="M1275" s="139"/>
      <c r="N1275" s="139"/>
      <c r="O1275" s="139"/>
      <c r="P1275" s="139"/>
      <c r="Q1275" s="139"/>
      <c r="R1275" s="139"/>
      <c r="S1275" s="139"/>
      <c r="T1275" s="139"/>
      <c r="U1275" s="60"/>
      <c r="V1275" s="60"/>
    </row>
    <row r="1276" spans="1:22" x14ac:dyDescent="0.35">
      <c r="A1276" s="60"/>
      <c r="B1276" s="139"/>
      <c r="C1276" s="139"/>
      <c r="D1276" s="139"/>
      <c r="E1276" s="139"/>
      <c r="F1276" s="139"/>
      <c r="G1276" s="139"/>
      <c r="H1276" s="139"/>
      <c r="I1276" s="139"/>
      <c r="J1276" s="139"/>
      <c r="K1276" s="139"/>
      <c r="L1276" s="139"/>
      <c r="M1276" s="139"/>
      <c r="N1276" s="139"/>
      <c r="O1276" s="139"/>
      <c r="P1276" s="139"/>
      <c r="Q1276" s="139"/>
      <c r="R1276" s="139"/>
      <c r="S1276" s="139"/>
      <c r="T1276" s="139"/>
      <c r="U1276" s="60"/>
      <c r="V1276" s="60"/>
    </row>
    <row r="1277" spans="1:22" x14ac:dyDescent="0.35">
      <c r="A1277" s="60"/>
      <c r="B1277" s="139"/>
      <c r="C1277" s="139"/>
      <c r="D1277" s="139"/>
      <c r="E1277" s="139"/>
      <c r="F1277" s="139"/>
      <c r="G1277" s="139"/>
      <c r="H1277" s="139"/>
      <c r="I1277" s="139"/>
      <c r="J1277" s="139"/>
      <c r="K1277" s="139"/>
      <c r="L1277" s="139"/>
      <c r="M1277" s="139"/>
      <c r="N1277" s="139"/>
      <c r="O1277" s="139"/>
      <c r="P1277" s="139"/>
      <c r="Q1277" s="139"/>
      <c r="R1277" s="139"/>
      <c r="S1277" s="139"/>
      <c r="T1277" s="139"/>
      <c r="U1277" s="60"/>
      <c r="V1277" s="60"/>
    </row>
    <row r="1278" spans="1:22" x14ac:dyDescent="0.35">
      <c r="A1278" s="60"/>
      <c r="B1278" s="139"/>
      <c r="C1278" s="139"/>
      <c r="D1278" s="139"/>
      <c r="E1278" s="139"/>
      <c r="F1278" s="139"/>
      <c r="G1278" s="139"/>
      <c r="H1278" s="139"/>
      <c r="I1278" s="139"/>
      <c r="J1278" s="139"/>
      <c r="K1278" s="139"/>
      <c r="L1278" s="139"/>
      <c r="M1278" s="139"/>
      <c r="N1278" s="139"/>
      <c r="O1278" s="139"/>
      <c r="P1278" s="139"/>
      <c r="Q1278" s="139"/>
      <c r="R1278" s="139"/>
      <c r="S1278" s="139"/>
      <c r="T1278" s="139"/>
      <c r="U1278" s="60"/>
      <c r="V1278" s="60"/>
    </row>
    <row r="1279" spans="1:22" x14ac:dyDescent="0.35">
      <c r="A1279" s="60"/>
      <c r="B1279" s="139"/>
      <c r="C1279" s="139"/>
      <c r="D1279" s="139"/>
      <c r="E1279" s="139"/>
      <c r="F1279" s="139"/>
      <c r="G1279" s="139"/>
      <c r="H1279" s="139"/>
      <c r="I1279" s="139"/>
      <c r="J1279" s="139"/>
      <c r="K1279" s="139"/>
      <c r="L1279" s="139"/>
      <c r="M1279" s="139"/>
      <c r="N1279" s="139"/>
      <c r="O1279" s="139"/>
      <c r="P1279" s="139"/>
      <c r="Q1279" s="139"/>
      <c r="R1279" s="139"/>
      <c r="S1279" s="139"/>
      <c r="T1279" s="139"/>
      <c r="U1279" s="60"/>
      <c r="V1279" s="60"/>
    </row>
    <row r="1280" spans="1:22" x14ac:dyDescent="0.35">
      <c r="A1280" s="60"/>
      <c r="B1280" s="139"/>
      <c r="C1280" s="139"/>
      <c r="D1280" s="139"/>
      <c r="E1280" s="139"/>
      <c r="F1280" s="139"/>
      <c r="G1280" s="139"/>
      <c r="H1280" s="139"/>
      <c r="I1280" s="139"/>
      <c r="J1280" s="139"/>
      <c r="K1280" s="139"/>
      <c r="L1280" s="139"/>
      <c r="M1280" s="139"/>
      <c r="N1280" s="139"/>
      <c r="O1280" s="139"/>
      <c r="P1280" s="139"/>
      <c r="Q1280" s="139"/>
      <c r="R1280" s="139"/>
      <c r="S1280" s="139"/>
      <c r="T1280" s="139"/>
      <c r="U1280" s="60"/>
      <c r="V1280" s="60"/>
    </row>
    <row r="1281" spans="1:22" x14ac:dyDescent="0.35">
      <c r="A1281" s="60"/>
      <c r="B1281" s="139"/>
      <c r="C1281" s="139"/>
      <c r="D1281" s="139"/>
      <c r="E1281" s="139"/>
      <c r="F1281" s="139"/>
      <c r="G1281" s="139"/>
      <c r="H1281" s="139"/>
      <c r="I1281" s="139"/>
      <c r="J1281" s="139"/>
      <c r="K1281" s="139"/>
      <c r="L1281" s="139"/>
      <c r="M1281" s="139"/>
      <c r="N1281" s="139"/>
      <c r="O1281" s="139"/>
      <c r="P1281" s="139"/>
      <c r="Q1281" s="139"/>
      <c r="R1281" s="139"/>
      <c r="S1281" s="139"/>
      <c r="T1281" s="139"/>
      <c r="U1281" s="60"/>
      <c r="V1281" s="60"/>
    </row>
    <row r="1282" spans="1:22" x14ac:dyDescent="0.35">
      <c r="A1282" s="60"/>
      <c r="B1282" s="139"/>
      <c r="C1282" s="139"/>
      <c r="D1282" s="139"/>
      <c r="E1282" s="139"/>
      <c r="F1282" s="139"/>
      <c r="G1282" s="139"/>
      <c r="H1282" s="139"/>
      <c r="I1282" s="139"/>
      <c r="J1282" s="139"/>
      <c r="K1282" s="139"/>
      <c r="L1282" s="139"/>
      <c r="M1282" s="139"/>
      <c r="N1282" s="139"/>
      <c r="O1282" s="139"/>
      <c r="P1282" s="139"/>
      <c r="Q1282" s="139"/>
      <c r="R1282" s="139"/>
      <c r="S1282" s="139"/>
      <c r="T1282" s="139"/>
      <c r="U1282" s="60"/>
      <c r="V1282" s="60"/>
    </row>
    <row r="1283" spans="1:22" x14ac:dyDescent="0.35">
      <c r="A1283" s="60"/>
      <c r="B1283" s="139"/>
      <c r="C1283" s="139"/>
      <c r="D1283" s="139"/>
      <c r="E1283" s="139"/>
      <c r="F1283" s="139"/>
      <c r="G1283" s="139"/>
      <c r="H1283" s="139"/>
      <c r="I1283" s="139"/>
      <c r="J1283" s="139"/>
      <c r="K1283" s="139"/>
      <c r="L1283" s="139"/>
      <c r="M1283" s="139"/>
      <c r="N1283" s="139"/>
      <c r="O1283" s="139"/>
      <c r="P1283" s="139"/>
      <c r="Q1283" s="139"/>
      <c r="R1283" s="139"/>
      <c r="S1283" s="139"/>
      <c r="T1283" s="139"/>
      <c r="U1283" s="60"/>
      <c r="V1283" s="60"/>
    </row>
    <row r="1284" spans="1:22" x14ac:dyDescent="0.35">
      <c r="A1284" s="60"/>
      <c r="B1284" s="139"/>
      <c r="C1284" s="139"/>
      <c r="D1284" s="139"/>
      <c r="E1284" s="139"/>
      <c r="F1284" s="139"/>
      <c r="G1284" s="139"/>
      <c r="H1284" s="139"/>
      <c r="I1284" s="139"/>
      <c r="J1284" s="139"/>
      <c r="K1284" s="139"/>
      <c r="L1284" s="139"/>
      <c r="M1284" s="139"/>
      <c r="N1284" s="139"/>
      <c r="O1284" s="139"/>
      <c r="P1284" s="139"/>
      <c r="Q1284" s="139"/>
      <c r="R1284" s="139"/>
      <c r="S1284" s="139"/>
      <c r="T1284" s="139"/>
      <c r="U1284" s="60"/>
      <c r="V1284" s="60"/>
    </row>
    <row r="1285" spans="1:22" x14ac:dyDescent="0.35">
      <c r="A1285" s="60"/>
      <c r="B1285" s="139"/>
      <c r="C1285" s="139"/>
      <c r="D1285" s="139"/>
      <c r="E1285" s="139"/>
      <c r="F1285" s="139"/>
      <c r="G1285" s="139"/>
      <c r="H1285" s="139"/>
      <c r="I1285" s="139"/>
      <c r="J1285" s="139"/>
      <c r="K1285" s="139"/>
      <c r="L1285" s="139"/>
      <c r="M1285" s="139"/>
      <c r="N1285" s="139"/>
      <c r="O1285" s="139"/>
      <c r="P1285" s="139"/>
      <c r="Q1285" s="139"/>
      <c r="R1285" s="139"/>
      <c r="S1285" s="139"/>
      <c r="T1285" s="139"/>
      <c r="U1285" s="60"/>
      <c r="V1285" s="60"/>
    </row>
    <row r="1286" spans="1:22" x14ac:dyDescent="0.35">
      <c r="A1286" s="60"/>
      <c r="B1286" s="139"/>
      <c r="C1286" s="139"/>
      <c r="D1286" s="139"/>
      <c r="E1286" s="139"/>
      <c r="F1286" s="139"/>
      <c r="G1286" s="139"/>
      <c r="H1286" s="139"/>
      <c r="I1286" s="139"/>
      <c r="J1286" s="139"/>
      <c r="K1286" s="139"/>
      <c r="L1286" s="139"/>
      <c r="M1286" s="139"/>
      <c r="N1286" s="139"/>
      <c r="O1286" s="139"/>
      <c r="P1286" s="139"/>
      <c r="Q1286" s="139"/>
      <c r="R1286" s="139"/>
      <c r="S1286" s="139"/>
      <c r="T1286" s="139"/>
      <c r="U1286" s="60"/>
      <c r="V1286" s="60"/>
    </row>
  </sheetData>
  <mergeCells count="3">
    <mergeCell ref="G1:M1"/>
    <mergeCell ref="N1:T1"/>
    <mergeCell ref="U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stage</vt:lpstr>
      <vt:lpstr>Two-stage</vt:lpstr>
    </vt:vector>
  </TitlesOfParts>
  <Company>James Watt School of Engineering - UoG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Elmira Khaksar Najafi</dc:creator>
  <cp:lastModifiedBy>Elmira Khaksar Najafi</cp:lastModifiedBy>
  <dcterms:created xsi:type="dcterms:W3CDTF">2025-04-30T09:51:10Z</dcterms:created>
  <dcterms:modified xsi:type="dcterms:W3CDTF">2025-05-01T15:50:51Z</dcterms:modified>
</cp:coreProperties>
</file>