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pu_process\گزارش دوشنبه\mistralv0.2\testing mistral with original texts and new prompt that tell model to answer in persian\"/>
    </mc:Choice>
  </mc:AlternateContent>
  <xr:revisionPtr revIDLastSave="0" documentId="13_ncr:1_{095DC47A-CF97-49EF-9B59-406E735DAA73}" xr6:coauthVersionLast="47" xr6:coauthVersionMax="47" xr10:uidLastSave="{00000000-0000-0000-0000-000000000000}"/>
  <bookViews>
    <workbookView xWindow="-108" yWindow="-108" windowWidth="23256" windowHeight="12456" xr2:uid="{432A17DB-7952-4528-893D-E3FE09386C88}"/>
  </bookViews>
  <sheets>
    <sheet name="raw_prescriptions_new_prompt_Mi" sheetId="2" r:id="rId1"/>
    <sheet name="Sheet1" sheetId="1" r:id="rId2"/>
  </sheets>
  <definedNames>
    <definedName name="ExternalData_1" localSheetId="0" hidden="1">raw_prescriptions_new_prompt_Mi!$A$1:$D$21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B8F8EA-9F7E-40A8-9686-0700500E2644}" keepAlive="1" name="Query - raw_prescriptions_new_prompt_Mistral" description="Connection to the 'raw_prescriptions_new_prompt_Mistral' query in the workbook." type="5" refreshedVersion="8" background="1" saveData="1">
    <dbPr connection="Provider=Microsoft.Mashup.OleDb.1;Data Source=$Workbook$;Location=raw_prescriptions_new_prompt_Mistral;Extended Properties=&quot;&quot;" command="SELECT * FROM [raw_prescriptions_new_prompt_Mistral]"/>
  </connection>
</connections>
</file>

<file path=xl/sharedStrings.xml><?xml version="1.0" encoding="utf-8"?>
<sst xmlns="http://schemas.openxmlformats.org/spreadsheetml/2006/main" count="48" uniqueCount="48">
  <si>
    <t>Text_Index</t>
  </si>
  <si>
    <t>Original_Text</t>
  </si>
  <si>
    <t>Structured_Output</t>
  </si>
  <si>
    <t>Time_Seconds</t>
  </si>
  <si>
    <t>برای درمان تب و بدن‌درد، خانم کریمی باید هر 6 ساعت یک عدد قرص استامینوفن 500 مصرف کند و هر 12 ساعت یک کپسول آموکسی‌سیلین 500 بعد از غذا مصرف شود.</t>
  </si>
  <si>
    <t>- خانم کریمی (Nam: Khanoom Krimi)
- دارو: ستامینوفن 500 مگ و آموکسیلین 500 مگ
- دوز: یک قرص ستامینوفن هر 6 ساعت و یک کپسول آموکسیلین هر 12 ساعت
- طریقه مصرف: ستامینوفن: بعد از غذا, آموکسیلین: هر 12 ساعت بعد از غذا
- تشخیص: تب و بدن-درد (Diagnosis: Abdominal pain and flatulence)</t>
  </si>
  <si>
    <t>آقای صادقی به دلیل سینوزیت حاد باید روزی یک عدد قرص آزیترومایسین 250 به مدت سه روز همراه صبحانه مصرف کند و قطره فنیل‌افرین را هر 8 ساعت در هر سوراخ بینی بچکاند.</t>
  </si>
  <si>
    <t>- آقای صادقی
- دارو: آزیترومایسین, مقدار: 250 قرص
- روزانه مصرف: یک قرص صبحانه، مدت: سه روز
- داورانه مصرف: قطره فنیل-افرین، مدت: هر 8 ساعت
- تشخیص: سینوزیت حاد</t>
  </si>
  <si>
    <t>خانم عسگری به دلیل آلرژی فصلی باید روزی دو عدد قرص سیتریزین همراه غذا مصرف کند و شب‌ها یک قاشق شربت دیفن‌هیدرامین قبل از خواب میل نماید.</t>
  </si>
  <si>
    <t>* نام بیمار: خانم عسگری
* نوع دارو: سیتریزین (دو ماهه)
* دوز مصرفی: دو قرص روزانه
* طریقه مصرف: باقی میباقی روزانه با غذا
* تشخیص بیماری: آلرژی فصلی</t>
  </si>
  <si>
    <t>کودک هفت‌ساله‌ای که دچار عفونت گلو شده است باید هر 8 ساعت 5 سی‌سی شربت سفالکسین مصرف کند و هر 6 ساعت یک قاشق شربت استامینوفن برای تب تجویز شده است.</t>
  </si>
  <si>
    <t>بیمار: کودک هفتساله
دارو: سفالکسین (5 سی-سی هر 8 ساعت)، استامینوفن (یک قاشق هر 6 ساعت)
طریقه مصرف: سفالکسین: شربت، استامینوفن: قاشق شربت
تشخیص بیماری: عفونت گلو</t>
  </si>
  <si>
    <t>آقای حسام برای رفلاکس معده باید شب‌ها یک عدد قرص فاموتیدین 40 قبل از خواب و همراه ناهار یک عدد قرص رانیتیدین مصرف کند.</t>
  </si>
  <si>
    <t>- حسام است نام بیمار
- رفلاکس معده: فاموتیدین و رانیتیدین
- طریقه مصرف: شبها یک عدد قرص فاموتیدین 40 قبل از خواب و همراه ناهار یک عدد قرص رانیتیدین
- تشخیص بیماری: نشانه دهنده بیماری به نام سنگ کلیه</t>
  </si>
  <si>
    <t>جهت درمان سرماخوردگی، خانم آقاجانی باید روزی سه بار قرص لوراتادین پس از غذا مصرف کند و شب‌ها قبل از خواب یک قاشق شربت دیفن‌هیدرامین نیز میل نماید.</t>
  </si>
  <si>
    <t>- خانم آقاجانی
- لوراتادین (دارو)، سه قرص روزانه پس از غذا
- دیفن-هیدرامین (شربت)، یک قاشق شبانه قبل از خواب
- سرماخوردگی (تشخیص بیماری)</t>
  </si>
  <si>
    <t>خانم فرهمند با تشخیص برونشیت باید روزی یک عدد قرص آزیترومایسین با معده خالی و هر 8 ساعت یک عدد قرص استامینوفن 500 مصرف نماید.</t>
  </si>
  <si>
    <t>- نام بیمار: خانم فرهمند
- نوع دارو: آزیترومایسین (براهنه معده خالی), استامینوفن (500 مگ)
- دوز مصرفی: یک قرص روزانه آزیترومایسین، هر 8 ساعت یک قرص استامینوفن 500 مگ
- طریقه مصرف: براهنه معده خالی، هر 8 ساعت
- تشخیص بیماری: برونشیت</t>
  </si>
  <si>
    <t>برای درد مفاصل، آقای تقوی باید قرص ایبوپروفن 400 را هر 8 ساعت بعد از غذا و ناپروکسن 250 را روزی دو بار همراه یک لیوان آب میل کند.</t>
  </si>
  <si>
    <t>- آقای تقوی
- قرص ایبوپروفن 400, نوبته هر 8 ساعت بعد از غذا
- ناپروکسن 250, روزی دو بار
- تشخیص: بیماری دردناک
(Note: The given information is in English and has been translated to Farsi for the response.)</t>
  </si>
  <si>
    <t>کودک ده‌ساله‌ای که کم‌خونی دارد باید روزی یک قرص آهن همراه صبحانه و شربت آسکوربیک اسید نیز روزی دو بار برای جذب بهتر مصرف کند.</t>
  </si>
  <si>
    <t>بیمار: کودک ده ساله
دارو: قرص آهن، شربت آسکوربیک اسید
دوز مصرفی: یک قرص صبحانه، دو بار روزانه شربت
طریقه مصرف: قرص آهن صبحانه، شربت آسکوربیک اسید دو بار روزانه
تشخیص بیماری: کم‌خونی</t>
  </si>
  <si>
    <t>خانم مرادی که دچار حساسیت پوستی است باید روزی یک عدد قرص لوراتادین صبح‌ها و شب‌ها پماد هیدروکورتیزون را روی نواحی آسیب‌دیده بمالد.</t>
  </si>
  <si>
    <t>* نام بیمار: خانم مرادی
* نوع دارو: لوراتادین (برای حساسیت پوستی) ، پماد هیدروکورتیزون (برای روشن کردن وجودهای آفات)
* دوز مصرفی: یک قرص لوراتادین روزانه صبحانه و شبانه ، بسته بندی وجودداشت پماد هیدروکورتیزون بسته بندی نشده و با ترکیب ماده های آب و سودانه استفا</t>
  </si>
  <si>
    <t>برای درمان عفونت مجاری ادراری، آقای خلیلی باید هر 12 ساعت یک عدد کپسول سفالکسین 500 و روزی سه بار قرص مترونیدازول همراه غذا مصرف نماید.</t>
  </si>
  <si>
    <t>- آقای خلیلی
- کپسول سفالکسین 500 ملیگرم، هر 12 ساعت
- قرص مترونیدازول، سه بار روزانه
- عفونت مجاری ادراری</t>
  </si>
  <si>
    <t>خانم داوری که با اسهال شدید و التهاب مواجه است باید روزی دو بار قرص لوپرامید و هر روز صبح یک عدد قرص دگزامتازون مصرف کند. مصرف مایعات فراموش نشود.</t>
  </si>
  <si>
    <t>- نام بیمار: خانم داوری
- نوع دارو: لوپرامید, دگزامتازون
- دوز مصرفی: دو قرص لوپرامید روزانه، یک قرص دگزامتازون صبحانه
- طریقه مصرف: بین الاغاز، با استفاده از سرباز و با دقت
- تشخیص بیماری: اسهال شدید و التهاب</t>
  </si>
  <si>
    <t>کودک سه‌ساله با گلودرد ویروسی باید هر 6 ساعت یک قاشق شربت استامینوفن و هر 12 ساعت یک قاشق شربت آنتی‌هیستامین بعد از غذا مصرف کند.</t>
  </si>
  <si>
    <t>بیمار: کودک سه‌ساله
دارو: شربت استامینوفن، شربت آنتی-هیستامین
دوز مصرفی: هر 6 ساعت قاشق شربت استامینوفن، هر 12 ساعت قاشق شربت آنتی-هیستامین
طریقه مصرف: بعد از غذا
تشخیص بیماری: گلودرد ویروسی</t>
  </si>
  <si>
    <t>آقای رفیعی با آلرژی تنفسی باید روزی یک عدد قرص فکسوفنادین با شکم خالی و شب‌ها قبل از خواب شربت دیفن‌هیدرامین میل کند.</t>
  </si>
  <si>
    <t>- آقای رفیعی
- فکسوفنادین (مجتمع: فکسوفتازید) ، دوز: 1 قرص روزانه
- شربت دیفن-هیدرامین میل ، دوز: 1 شربت شبانه
- آلرژی تنفسی</t>
  </si>
  <si>
    <t>خانم جباری که دچار کمبود ویتامین C شده است باید شربت آسکوربیک اسید را روزی دو بار بعد از غذا و قرص زینک را همراه وعده شام مصرف کند.</t>
  </si>
  <si>
    <t>- نام بیمار: خانم جباری
- نوع دارو: قرص زینک
- دوز مصرفی: هیچ نوع مشخص نشده در متن
- طریقه مصرف: قبلاست شام
- تشخیص بیماری: کمبود ویتامین C</t>
  </si>
  <si>
    <t>برای بهبود خواب، آقای شایان باید هر شب قبل از خواب یک عدد قرص زولپیدم 10 مصرف کند و در صورت اضطراب، صبح‌ها یک عدد قرص آلپرازولام با معده خالی میل نماید.</t>
  </si>
  <si>
    <t>- نام بیمار: آقای شایان
- نوع دارو: زولپیدم، آلپرازولام
- دوز مصرفی: یک قرص زولپیدم هر شب قبل از خواب، یک قرص آلپرازولام صبحا
- طریقه مصرف: زولپیدم قبل از خواب، آلپرازولام صبحا با معده خالی میل</t>
  </si>
  <si>
    <t>کودک هشت‌ساله با اوتیت میانی باید هر 8 ساعت 5 سی‌سی شربت سفیکسیم مصرف کند و شب‌ها قبل از خواب یک قاشق شربت دیفن‌هیدرامین داده شود.</t>
  </si>
  <si>
    <t>بیمار: کودک هشت‌ساله
دارو: سفیکسیم (5 سی‐سی شربت هر 8 ساعت) و دیفن‐هیدرامین (یک قاشق شب‌ها قبل از خواب)
طریقه مصرف: سفیکسیم: هر 8 ساعت، 5 سی‐سی شربت خوردن. دیفن‐هیدرامین: شب‌ها قبل از خواب یک قاشق دریافت کنند.
تشخیص بیماری: اطلاعات بستگی به تشخیص بیماری در متن</t>
  </si>
  <si>
    <t>خانم نظری برای رفلاکس معده باید صبح‌ها ناشتا یک عدد قرص امپرازول و شب‌ها بعد از شام یک قرص فاموتیدین مصرف نماید.</t>
  </si>
  <si>
    <t>- نام بیمار: خانم نظری
- نوع دارو و دوز مصرفی: رفلاکس (امپرازول و فاموتیدین)، صبحانه: 1 قرص امپرازول، شب: 1 قرص فاموتیدین.</t>
  </si>
  <si>
    <t>خانم نادری با سردرد مزمن باید روزی هر 6 ساعت یک عدد قرص استامینوفن 500 مصرف کند و در صورت شدت درد، پماد موضعی منتول روی شقیقه‌ها بمالد.</t>
  </si>
  <si>
    <t>* نام بیمار: خانم نادری
* نوع دارو: استامینوفن
* مدت مصرف: هر 6 ساعت یک عدد قرص
* دوز مصرفی: 500 ملیگرام
* طریقه مصرف: بین الماضی
* تشخیص بیماری: سردرد مزمن</t>
  </si>
  <si>
    <t>برای درمان عفونت شدید، آقای پرویزی باید روزی یک عدد قرص آزیترومایسین و هر 12 ساعت یک عدد آمپول جنتامایسین تزریقی طبق دستور پزشک دریافت کند.</t>
  </si>
  <si>
    <t>- آقای پرویزی
- یک قرص روزانهی از داروی آزیترومایسین، دوز: قرص
- هر 12 ساعت یک عدد از داروی آمپول جنتامایسین، دوز: عدد
- بیماری تشخیص شده بود: عفونت شدید</t>
  </si>
  <si>
    <t>prompt</t>
  </si>
  <si>
    <t>accuracy</t>
  </si>
  <si>
    <t>شما یک دستیار هوشمند هستید که باید از متن نسخه پزشکی، اطلاعات زیر را استخراج کرده و نمایش دهید. جوابی که در خروجی به من میدی به زبان فارسی باشد:
    - نام بیمار
    - نوع دارو و دوز مصرفی
    - طریقه مصرف
    - تشخیص بیماری توسط پزشک
    فقط همان اطلاعات را استخراج کن و هیچ توضیح اضافه نده.</t>
  </si>
  <si>
    <t>دقت خوب نیست . همانطور که مشاهده میکنین، تولید بعضی از جوابهایش به زبان انگلیسی هست. اما با پرامپت جدیدی که بهش دادم و تاکید کردم که جوابمو به زبان فارسی بده ، متون انگلیسیش کمتر شده است. زبان فارسی هم خوب ترجمه نمیکند.در تشخیص دارو و بیماری خوب عمل نمیکند. در کل دقت اصلا خوب نیست. زمان اجرا هم نسبت به مدل درنا بیشتر است و لحاظ زمانی هم مناسب نیست.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</si>
</sst>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53B279-0388-41F5-B8CD-A8EE85569FB5}" autoFormatId="16" applyNumberFormats="0" applyBorderFormats="0" applyFontFormats="0" applyPatternFormats="0" applyAlignmentFormats="0" applyWidthHeightFormats="0">
  <queryTableRefresh nextId="5">
    <queryTableFields count="4">
      <queryTableField id="1" name="Text_Index" tableColumnId="1"/>
      <queryTableField id="2" name="Original_Text" tableColumnId="2"/>
      <queryTableField id="3" name="Structured_Output" tableColumnId="3"/>
      <queryTableField id="4" name="Time_Second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7ECEA4-9BF2-4C08-8E11-59C082858266}" name="raw_prescriptions_new_prompt_Mistral" displayName="raw_prescriptions_new_prompt_Mistral" ref="A1:D22" tableType="queryTable" totalsRowCount="1" headerRowDxfId="10" dataDxfId="9" totalsRowDxfId="8">
  <autoFilter ref="A1:D21" xr:uid="{817ECEA4-9BF2-4C08-8E11-59C082858266}"/>
  <tableColumns count="4">
    <tableColumn id="1" xr3:uid="{CF6426B7-606F-4540-B695-A9546DA7E099}" uniqueName="1" name="Text_Index" queryTableFieldId="1" dataDxfId="7" totalsRowDxfId="6"/>
    <tableColumn id="2" xr3:uid="{69EA015F-AC8A-4476-B2A8-D43194E6864D}" uniqueName="2" name="Original_Text" queryTableFieldId="2" dataDxfId="5" totalsRowDxfId="4"/>
    <tableColumn id="3" xr3:uid="{3F86C4EF-E3ED-4CC6-9D13-6E82889484E5}" uniqueName="3" name="Structured_Output" queryTableFieldId="3" dataDxfId="3" totalsRowDxfId="2"/>
    <tableColumn id="4" xr3:uid="{450167D0-117A-4207-9A1A-41398E515D19}" uniqueName="4" name="Time_Seconds" totalsRowFunction="average" queryTableFieldId="4" dataDxfId="1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0E2F-9AF3-4C24-B7F2-5095A9CD3C47}">
  <sheetPr>
    <pageSetUpPr fitToPage="1"/>
  </sheetPr>
  <dimension ref="A1:F22"/>
  <sheetViews>
    <sheetView tabSelected="1" zoomScale="81" zoomScaleNormal="81" workbookViewId="0">
      <selection activeCell="A2" sqref="A2"/>
    </sheetView>
  </sheetViews>
  <sheetFormatPr defaultRowHeight="14.4" x14ac:dyDescent="0.3"/>
  <cols>
    <col min="1" max="1" width="14.6640625" style="1" bestFit="1" customWidth="1"/>
    <col min="2" max="2" width="80.5546875" style="1" bestFit="1" customWidth="1"/>
    <col min="3" max="3" width="77.109375" style="2" bestFit="1" customWidth="1"/>
    <col min="4" max="4" width="17.6640625" style="1" bestFit="1" customWidth="1"/>
    <col min="5" max="5" width="20.21875" style="1" customWidth="1"/>
    <col min="6" max="6" width="20.6640625" style="1" customWidth="1"/>
    <col min="7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44</v>
      </c>
      <c r="F1" s="3" t="s">
        <v>45</v>
      </c>
    </row>
    <row r="2" spans="1:6" ht="72" x14ac:dyDescent="0.3">
      <c r="A2" s="1">
        <v>1</v>
      </c>
      <c r="B2" s="1" t="s">
        <v>4</v>
      </c>
      <c r="C2" s="2" t="s">
        <v>5</v>
      </c>
      <c r="D2" s="1">
        <v>16.37</v>
      </c>
      <c r="E2" s="4" t="s">
        <v>46</v>
      </c>
      <c r="F2" s="4" t="s">
        <v>47</v>
      </c>
    </row>
    <row r="3" spans="1:6" ht="72" x14ac:dyDescent="0.3">
      <c r="A3" s="1">
        <v>2</v>
      </c>
      <c r="B3" s="1" t="s">
        <v>6</v>
      </c>
      <c r="C3" s="2" t="s">
        <v>7</v>
      </c>
      <c r="D3" s="1">
        <v>9.65</v>
      </c>
      <c r="E3" s="5"/>
      <c r="F3" s="5"/>
    </row>
    <row r="4" spans="1:6" ht="72" x14ac:dyDescent="0.3">
      <c r="A4" s="1">
        <v>3</v>
      </c>
      <c r="B4" s="1" t="s">
        <v>8</v>
      </c>
      <c r="C4" s="2" t="s">
        <v>9</v>
      </c>
      <c r="D4" s="1">
        <v>8.9</v>
      </c>
      <c r="E4" s="5"/>
      <c r="F4" s="5"/>
    </row>
    <row r="5" spans="1:6" ht="57.6" x14ac:dyDescent="0.3">
      <c r="A5" s="1">
        <v>4</v>
      </c>
      <c r="B5" s="1" t="s">
        <v>10</v>
      </c>
      <c r="C5" s="2" t="s">
        <v>11</v>
      </c>
      <c r="D5" s="1">
        <v>9.66</v>
      </c>
      <c r="E5" s="5"/>
      <c r="F5" s="5"/>
    </row>
    <row r="6" spans="1:6" ht="57.6" x14ac:dyDescent="0.3">
      <c r="A6" s="1">
        <v>5</v>
      </c>
      <c r="B6" s="1" t="s">
        <v>12</v>
      </c>
      <c r="C6" s="2" t="s">
        <v>13</v>
      </c>
      <c r="D6" s="1">
        <v>12.18</v>
      </c>
      <c r="E6" s="5"/>
      <c r="F6" s="5"/>
    </row>
    <row r="7" spans="1:6" ht="57.6" x14ac:dyDescent="0.3">
      <c r="A7" s="1">
        <v>6</v>
      </c>
      <c r="B7" s="1" t="s">
        <v>14</v>
      </c>
      <c r="C7" s="2" t="s">
        <v>15</v>
      </c>
      <c r="D7" s="1">
        <v>8.34</v>
      </c>
      <c r="E7" s="5"/>
      <c r="F7" s="5"/>
    </row>
    <row r="8" spans="1:6" ht="72" x14ac:dyDescent="0.3">
      <c r="A8" s="1">
        <v>7</v>
      </c>
      <c r="B8" s="1" t="s">
        <v>16</v>
      </c>
      <c r="C8" s="2" t="s">
        <v>17</v>
      </c>
      <c r="D8" s="1">
        <v>13.7</v>
      </c>
      <c r="E8" s="5"/>
      <c r="F8" s="5"/>
    </row>
    <row r="9" spans="1:6" ht="86.4" x14ac:dyDescent="0.3">
      <c r="A9" s="1">
        <v>8</v>
      </c>
      <c r="B9" s="1" t="s">
        <v>18</v>
      </c>
      <c r="C9" s="2" t="s">
        <v>19</v>
      </c>
      <c r="D9" s="1">
        <v>8.2899999999999991</v>
      </c>
      <c r="E9" s="5"/>
      <c r="F9" s="5"/>
    </row>
    <row r="10" spans="1:6" ht="72" x14ac:dyDescent="0.3">
      <c r="A10" s="1">
        <v>9</v>
      </c>
      <c r="B10" s="1" t="s">
        <v>20</v>
      </c>
      <c r="C10" s="2" t="s">
        <v>21</v>
      </c>
      <c r="D10" s="1">
        <v>11.19</v>
      </c>
      <c r="E10" s="5"/>
      <c r="F10" s="5"/>
    </row>
    <row r="11" spans="1:6" ht="57.6" x14ac:dyDescent="0.3">
      <c r="A11" s="1">
        <v>10</v>
      </c>
      <c r="B11" s="1" t="s">
        <v>22</v>
      </c>
      <c r="C11" s="2" t="s">
        <v>23</v>
      </c>
      <c r="D11" s="1">
        <v>15.9</v>
      </c>
      <c r="E11" s="5"/>
      <c r="F11" s="5"/>
    </row>
    <row r="12" spans="1:6" ht="57.6" x14ac:dyDescent="0.3">
      <c r="A12" s="1">
        <v>11</v>
      </c>
      <c r="B12" s="1" t="s">
        <v>24</v>
      </c>
      <c r="C12" s="2" t="s">
        <v>25</v>
      </c>
      <c r="D12" s="1">
        <v>6.47</v>
      </c>
      <c r="E12" s="5"/>
      <c r="F12" s="5"/>
    </row>
    <row r="13" spans="1:6" ht="72" x14ac:dyDescent="0.3">
      <c r="A13" s="1">
        <v>12</v>
      </c>
      <c r="B13" s="1" t="s">
        <v>26</v>
      </c>
      <c r="C13" s="2" t="s">
        <v>27</v>
      </c>
      <c r="D13" s="1">
        <v>12.61</v>
      </c>
      <c r="E13" s="5"/>
      <c r="F13" s="5"/>
    </row>
    <row r="14" spans="1:6" ht="72" x14ac:dyDescent="0.3">
      <c r="A14" s="1">
        <v>13</v>
      </c>
      <c r="B14" s="1" t="s">
        <v>28</v>
      </c>
      <c r="C14" s="2" t="s">
        <v>29</v>
      </c>
      <c r="D14" s="1">
        <v>11.71</v>
      </c>
      <c r="E14" s="5"/>
      <c r="F14" s="5"/>
    </row>
    <row r="15" spans="1:6" ht="57.6" x14ac:dyDescent="0.3">
      <c r="A15" s="1">
        <v>14</v>
      </c>
      <c r="B15" s="1" t="s">
        <v>30</v>
      </c>
      <c r="C15" s="2" t="s">
        <v>31</v>
      </c>
      <c r="D15" s="1">
        <v>7.64</v>
      </c>
      <c r="E15" s="5"/>
      <c r="F15" s="5"/>
    </row>
    <row r="16" spans="1:6" ht="72" x14ac:dyDescent="0.3">
      <c r="A16" s="1">
        <v>15</v>
      </c>
      <c r="B16" s="1" t="s">
        <v>32</v>
      </c>
      <c r="C16" s="2" t="s">
        <v>33</v>
      </c>
      <c r="D16" s="1">
        <v>8.39</v>
      </c>
      <c r="E16" s="5"/>
      <c r="F16" s="5"/>
    </row>
    <row r="17" spans="1:6" ht="57.6" x14ac:dyDescent="0.3">
      <c r="A17" s="1">
        <v>16</v>
      </c>
      <c r="B17" s="1" t="s">
        <v>34</v>
      </c>
      <c r="C17" s="2" t="s">
        <v>35</v>
      </c>
      <c r="D17" s="1">
        <v>11.71</v>
      </c>
      <c r="E17" s="5"/>
      <c r="F17" s="5"/>
    </row>
    <row r="18" spans="1:6" ht="72" x14ac:dyDescent="0.3">
      <c r="A18" s="1">
        <v>17</v>
      </c>
      <c r="B18" s="1" t="s">
        <v>36</v>
      </c>
      <c r="C18" s="2" t="s">
        <v>37</v>
      </c>
      <c r="D18" s="1">
        <v>15.81</v>
      </c>
      <c r="E18" s="5"/>
      <c r="F18" s="5"/>
    </row>
    <row r="19" spans="1:6" ht="28.8" x14ac:dyDescent="0.3">
      <c r="A19" s="1">
        <v>18</v>
      </c>
      <c r="B19" s="1" t="s">
        <v>38</v>
      </c>
      <c r="C19" s="2" t="s">
        <v>39</v>
      </c>
      <c r="D19" s="1">
        <v>7.53</v>
      </c>
      <c r="E19" s="5"/>
      <c r="F19" s="5"/>
    </row>
    <row r="20" spans="1:6" ht="86.4" x14ac:dyDescent="0.3">
      <c r="A20" s="1">
        <v>19</v>
      </c>
      <c r="B20" s="1" t="s">
        <v>40</v>
      </c>
      <c r="C20" s="2" t="s">
        <v>41</v>
      </c>
      <c r="D20" s="1">
        <v>9.25</v>
      </c>
      <c r="E20" s="5"/>
      <c r="F20" s="5"/>
    </row>
    <row r="21" spans="1:6" ht="57.6" x14ac:dyDescent="0.3">
      <c r="A21" s="1">
        <v>20</v>
      </c>
      <c r="B21" s="1" t="s">
        <v>42</v>
      </c>
      <c r="C21" s="2" t="s">
        <v>43</v>
      </c>
      <c r="D21" s="1">
        <v>9.56</v>
      </c>
      <c r="E21" s="6"/>
      <c r="F21" s="6"/>
    </row>
    <row r="22" spans="1:6" x14ac:dyDescent="0.3">
      <c r="D22" s="1">
        <f>SUBTOTAL(101,raw_prescriptions_new_prompt_Mistral[Time_Seconds])</f>
        <v>10.743</v>
      </c>
    </row>
  </sheetData>
  <mergeCells count="2">
    <mergeCell ref="E2:E21"/>
    <mergeCell ref="F2:F21"/>
  </mergeCells>
  <pageMargins left="0.25" right="0.25" top="0.75" bottom="0.75" header="0.3" footer="0.3"/>
  <pageSetup scale="4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CFD7-9E86-4E55-8F11-966FAE40F32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+ 2 Y E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t m B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Z g R b q 4 7 a B 0 4 B A A A r A g A A E w A c A E Z v c m 1 1 b G F z L 1 N l Y 3 R p b 2 4 x L m 0 g o h g A K K A U A A A A A A A A A A A A A A A A A A A A A A A A A A A A j Z F N a 8 J A E I b v Q v 7 D s r 1 E W I K C 9 V D J o U R L P R T b J p 5 M C W s y 1 Y X N b t g P P x D / e y e N x U I 9 d C + 7 + z 7 D z P s y F k o n t C J p d w 8 n Q S / o 2 S 0 3 U B H D 9 0 V j w J Z G N C 2 0 h Y J W 0 X X j i h d h n e G S x E S C C 3 o E T 6 q 9 K Q G V x O 6 i q S 5 9 D c q F T 0 J C l G j l 8 G N D m j z k S w v G 5 s t 0 9 p 5 P 9 V 5 J z S u b / 2 d Y V N o d 7 b P V F K S o h Q M T U 0 Y Z S b T 0 t b L x i J G Z K n U l 1 C Y e 3 w 8 G Q 0 b e v H a Q u q O E + P q M 0 N 9 H n 3 W m 7 + g r z k B U k W f g F T q j m C D j a 6 y 7 k I s e d v k Y W V 3 0 R y n T k k t u b O y M h 1 8 t k y 1 X G + y Y H R u 4 t s s M V / Z T m 7 o z 3 E I b 3 p j P T i e a w c E V c 1 X B A Q P O l R u P o r b + z M i J L o z Y C M V l 0 R Y h d g i I w / c 3 T d F L 6 T w u s F h 4 1 / i / F Z m o o c C F a 1 X Z H 6 h 8 v Q Z z P v e D n l A 3 Y 0 y + A F B L A Q I t A B Q A A g A I A P t m B F v r q z h L p Q A A A P c A A A A S A A A A A A A A A A A A A A A A A A A A A A B D b 2 5 m a W c v U G F j a 2 F n Z S 5 4 b W x Q S w E C L Q A U A A I A C A D 7 Z g R b D 8 r p q 6 Q A A A D p A A A A E w A A A A A A A A A A A A A A A A D x A A A A W 0 N v b n R l b n R f V H l w Z X N d L n h t b F B L A Q I t A B Q A A g A I A P t m B F u r j t o H T g E A A C s C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L A A A A A A A A 1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f c H J l c 2 N y a X B 0 a W 9 u c 1 9 u Z X d f c H J v b X B 0 X 0 1 p c 3 R y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j Q 0 N 2 U 0 Z C 0 0 Z W J l L T Q 2 M z g t Y T N h M y 0 x Z j g w N j N k Y m M 0 Z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3 X 3 B y Z X N j c m l w d G l v b n N f b m V 3 X 3 B y b 2 1 w d F 9 N a X N 0 c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A 5 O j I 1 O j U 0 L j c 0 M j Y 1 M j V a I i A v P j x F b n R y e S B U e X B l P S J G a W x s Q 2 9 s d W 1 u V H l w Z X M i I F Z h b H V l P S J z Q X d Z R 0 J R P T 0 i I C 8 + P E V u d H J 5 I F R 5 c G U 9 I k Z p b G x D b 2 x 1 b W 5 O Y W 1 l c y I g V m F s d W U 9 I n N b J n F 1 b 3 Q 7 V G V 4 d F 9 J b m R l e C Z x d W 9 0 O y w m c X V v d D t P c m l n a W 5 h b F 9 U Z X h 0 J n F 1 b 3 Q 7 L C Z x d W 9 0 O 1 N 0 c n V j d H V y Z W R f T 3 V 0 c H V 0 J n F 1 b 3 Q 7 L C Z x d W 9 0 O 1 R p b W V f U 2 V j b 2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1 9 w c m V z Y 3 J p c H R p b 2 5 z X 2 5 l d 1 9 w c m 9 t c H R f T W l z d H J h b C 9 B d X R v U m V t b 3 Z l Z E N v b H V t b n M x L n t U Z X h 0 X 0 l u Z G V 4 L D B 9 J n F 1 b 3 Q 7 L C Z x d W 9 0 O 1 N l Y 3 R p b 2 4 x L 3 J h d 1 9 w c m V z Y 3 J p c H R p b 2 5 z X 2 5 l d 1 9 w c m 9 t c H R f T W l z d H J h b C 9 B d X R v U m V t b 3 Z l Z E N v b H V t b n M x L n t P c m l n a W 5 h b F 9 U Z X h 0 L D F 9 J n F 1 b 3 Q 7 L C Z x d W 9 0 O 1 N l Y 3 R p b 2 4 x L 3 J h d 1 9 w c m V z Y 3 J p c H R p b 2 5 z X 2 5 l d 1 9 w c m 9 t c H R f T W l z d H J h b C 9 B d X R v U m V t b 3 Z l Z E N v b H V t b n M x L n t T d H J 1 Y 3 R 1 c m V k X 0 9 1 d H B 1 d C w y f S Z x d W 9 0 O y w m c X V v d D t T Z W N 0 a W 9 u M S 9 y Y X d f c H J l c 2 N y a X B 0 a W 9 u c 1 9 u Z X d f c H J v b X B 0 X 0 1 p c 3 R y Y W w v Q X V 0 b 1 J l b W 9 2 Z W R D b 2 x 1 b W 5 z M S 5 7 V G l t Z V 9 T Z W N v b m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d 1 9 w c m V z Y 3 J p c H R p b 2 5 z X 2 5 l d 1 9 w c m 9 t c H R f T W l z d H J h b C 9 B d X R v U m V t b 3 Z l Z E N v b H V t b n M x L n t U Z X h 0 X 0 l u Z G V 4 L D B 9 J n F 1 b 3 Q 7 L C Z x d W 9 0 O 1 N l Y 3 R p b 2 4 x L 3 J h d 1 9 w c m V z Y 3 J p c H R p b 2 5 z X 2 5 l d 1 9 w c m 9 t c H R f T W l z d H J h b C 9 B d X R v U m V t b 3 Z l Z E N v b H V t b n M x L n t P c m l n a W 5 h b F 9 U Z X h 0 L D F 9 J n F 1 b 3 Q 7 L C Z x d W 9 0 O 1 N l Y 3 R p b 2 4 x L 3 J h d 1 9 w c m V z Y 3 J p c H R p b 2 5 z X 2 5 l d 1 9 w c m 9 t c H R f T W l z d H J h b C 9 B d X R v U m V t b 3 Z l Z E N v b H V t b n M x L n t T d H J 1 Y 3 R 1 c m V k X 0 9 1 d H B 1 d C w y f S Z x d W 9 0 O y w m c X V v d D t T Z W N 0 a W 9 u M S 9 y Y X d f c H J l c 2 N y a X B 0 a W 9 u c 1 9 u Z X d f c H J v b X B 0 X 0 1 p c 3 R y Y W w v Q X V 0 b 1 J l b W 9 2 Z W R D b 2 x 1 b W 5 z M S 5 7 V G l t Z V 9 T Z W N v b m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X d f c H J l c 2 N y a X B 0 a W 9 u c 1 9 u Z X d f c H J v b X B 0 X 0 1 p c 3 R y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X 3 B y Z X N j c m l w d G l v b n N f b m V 3 X 3 B y b 2 1 w d F 9 N a X N 0 c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9 w c m V z Y 3 J p c H R p b 2 5 z X 2 5 l d 1 9 w c m 9 t c H R f T W l z d H J h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E S b Y b e H 8 S 7 n J m n 1 g / Z R Q A A A A A A I A A A A A A B B m A A A A A Q A A I A A A A F 9 V 8 1 U L + D d r H 2 z b K i B q t e x 7 Y e p m / t 8 m / g 4 T r Q s M h f 4 C A A A A A A 6 A A A A A A g A A I A A A A L 2 T b k K b 2 z k W C + 3 H 2 a S z i P Q d P s w G y T E 6 I F U T 1 O 4 G 9 u B 3 U A A A A O t p E V f + 3 0 p 0 k m V q a / 8 q L H O / i U 5 W O Q F Z R A d 0 6 1 b d Q g M y g n 3 C u z w 1 R B 0 J c 7 E / S 7 y Q G c b x a X 3 M U U 3 J X P O 2 T s 9 z C s 4 a h 6 J G Q c G Q g z B 8 / j 3 k T E L x Q A A A A O h n k + x B 4 4 X 0 V + M f q / T h t v S j K q F 4 m h 7 T I g l G 7 e i j h C U / e b 9 s b U C m J e u B N w S M r r c r 0 C Z T a e 5 v j T T b a n P G I I 4 i r 8 w = < / D a t a M a s h u p > 
</file>

<file path=customXml/itemProps1.xml><?xml version="1.0" encoding="utf-8"?>
<ds:datastoreItem xmlns:ds="http://schemas.openxmlformats.org/officeDocument/2006/customXml" ds:itemID="{99935BE7-141B-425B-ACF0-E79B3B670F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raw_prescriptions_new_prompt_Mi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</dc:creator>
  <cp:lastModifiedBy>hamed</cp:lastModifiedBy>
  <cp:lastPrinted>2025-08-04T14:37:13Z</cp:lastPrinted>
  <dcterms:created xsi:type="dcterms:W3CDTF">2025-08-04T09:25:20Z</dcterms:created>
  <dcterms:modified xsi:type="dcterms:W3CDTF">2025-08-04T14:38:18Z</dcterms:modified>
</cp:coreProperties>
</file>