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USER\Desktop\gpu_process\گزارش دوشنبه\mistralv0.3\testing mistralv0.3 with original texts and new prompt that tell model to answer in persian\"/>
    </mc:Choice>
  </mc:AlternateContent>
  <xr:revisionPtr revIDLastSave="0" documentId="13_ncr:1_{8D254051-CCC9-461A-96BA-E533EB4AAF13}" xr6:coauthVersionLast="47" xr6:coauthVersionMax="47" xr10:uidLastSave="{00000000-0000-0000-0000-000000000000}"/>
  <bookViews>
    <workbookView xWindow="-108" yWindow="-108" windowWidth="23256" windowHeight="12456" xr2:uid="{646DDD6E-3970-47CA-A4CF-D7E69B9A9EB4}"/>
  </bookViews>
  <sheets>
    <sheet name="raw_prescriptions_new_prompt_Mi" sheetId="2" r:id="rId1"/>
    <sheet name="Sheet1" sheetId="1" r:id="rId2"/>
  </sheets>
  <definedNames>
    <definedName name="ExternalData_1" localSheetId="0" hidden="1">raw_prescriptions_new_prompt_Mi!$A$1:$D$21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54427C-FD5B-4F1C-B50C-C43D4FC4C7DF}" keepAlive="1" name="Query - raw_prescriptions_new_prompt_Mistralv0 3" description="Connection to the 'raw_prescriptions_new_prompt_Mistralv0 3' query in the workbook." type="5" refreshedVersion="8" background="1" saveData="1">
    <dbPr connection="Provider=Microsoft.Mashup.OleDb.1;Data Source=$Workbook$;Location=&quot;raw_prescriptions_new_prompt_Mistralv0 3&quot;;Extended Properties=&quot;&quot;" command="SELECT * FROM [raw_prescriptions_new_prompt_Mistralv0 3]"/>
  </connection>
</connections>
</file>

<file path=xl/sharedStrings.xml><?xml version="1.0" encoding="utf-8"?>
<sst xmlns="http://schemas.openxmlformats.org/spreadsheetml/2006/main" count="48" uniqueCount="48">
  <si>
    <t>Text_Index</t>
  </si>
  <si>
    <t>Original_Text</t>
  </si>
  <si>
    <t>Structured_Output</t>
  </si>
  <si>
    <t>Time_Seconds</t>
  </si>
  <si>
    <t>برای درمان تب و بدن‌درد، خانم کریمی باید هر 6 ساعت یک عدد قرص استامینوفن 500 مصرف کند و هر 12 ساعت یک کپسول آموکسی‌سیلین 500 بعد از غذا مصرف شود.</t>
  </si>
  <si>
    <t>- نام بیمار: خانم کریمی
- نوع دارو و دوز مصرفی: استامینوفن 500 (قرص) هر 6 ساعت یک عدد، آموکسی‌سیلین 500 (کپسول) هر 12 ساعت بعد از غذا مصرف
- طریقه مصرف: استامینوفن 500 هر 6 ساعت، آموکسی‌سیلین 500 هر 12 ساعت بعد از غذا مصرف
- تشخیص بیماری توسط پزشک: تب و بدن‌درد</t>
  </si>
  <si>
    <t>آقای صادقی به دلیل سینوزیت حاد باید روزی یک عدد قرص آزیترومایسین 250 به مدت سه روز همراه صبحانه مصرف کند و قطره فنیل‌افرین را هر 8 ساعت در هر سوراخ بینی بچکاند.</t>
  </si>
  <si>
    <t>نام بیمار: آقای صادقی
نوع دارو و دوز مصرفی: آزیترومایسین 250 (یک عدد قرص روزانه) و فنیل‌افرین (قطره هر 8 ساعت)
طریقه مصرف: صبحانه مصرف کند آزیترومایسین و هر 8 ساعت در هر سوراخ بچکاند فنیل‌افرین
تشخیص بیماری توسط پزشک: سینوزیت حاد</t>
  </si>
  <si>
    <t>خانم عسگری به دلیل آلرژی فصلی باید روزی دو عدد قرص سیتریزین همراه غذا مصرف کند و شب‌ها یک قاشق شربت دیفن‌هیدرامین قبل از خواب میل نماید.</t>
  </si>
  <si>
    <t>- نام بیمار: خانم عسگری
- نوع دارو و دوز مصرفی: سیتریزین (دو قرص روزانه) و دیفن‌هیدرامین (یک قاشق شبانه)
- طریقه مصرف: سیتریزین روزانه با غذا و دیفن‌هیدرامین قبل از خواب
- تشخیص بیماری توسط پزشک: آلرژی فصلی</t>
  </si>
  <si>
    <t>کودک هفت‌ساله‌ای که دچار عفونت گلو شده است باید هر 8 ساعت 5 سی‌سی شربت سفالکسین مصرف کند و هر 6 ساعت یک قاشق شربت استامینوفن برای تب تجویز شده است.</t>
  </si>
  <si>
    <t>نام بیمار: کودک هفتساله
دارو مصرفی: سفالکسین و استامینوفن
طریقه مصرف: 5 سی‌سی شربت سفالکسین هر 8 ساعت و یک قاشق شربت استامینوفن هر 6 ساعت
تشخیص بیماری: عفونت گلو</t>
  </si>
  <si>
    <t>آقای حسام برای رفلاکس معده باید شب‌ها یک عدد قرص فاموتیدین 40 قبل از خواب و همراه ناهار یک عدد قرص رانیتیدین مصرف کند.</t>
  </si>
  <si>
    <t>نام بیمار: آقای حسام
نوع دارو و دوز مصرفی: رفلاکس معده (فاموتیدین 40 و رانیتیدین)
طریقه مصرف: شب‌ها یک عدد قرص فاموتیدین 40 قبل از خواب و همراه ناهار یک عدد قرص رانیتیدین مصرف کند.
تشخیص بیماری توسط پزشک: نشان داده نشده.</t>
  </si>
  <si>
    <t>جهت درمان سرماخوردگی، خانم آقاجانی باید روزی سه بار قرص لوراتادین پس از غذا مصرف کند و شب‌ها قبل از خواب یک قاشق شربت دیفن‌هیدرامین نیز میل نماید.</t>
  </si>
  <si>
    <t>- نام بیمار: خانم آقاجانی
- نوع دارو و دوز مصرفی: لوراتادین (3 قرص روزانه) و دیفن‌هیدرامین (یک قاشق شبانه)
- طریقه مصرف: لوراتادین پس از غذا مصرف و دیفن‌هیدرامین قبل از خواب
- تشخیص بیماری توسط پزشک: سرماخوردگی</t>
  </si>
  <si>
    <t>خانم فرهمند با تشخیص برونشیت باید روزی یک عدد قرص آزیترومایسین با معده خالی و هر 8 ساعت یک عدد قرص استامینوفن 500 مصرف نماید.</t>
  </si>
  <si>
    <t>- نام بیمار: خانم فرهمند
- نوع دارو و دوز مصرفی: آزیترومایسین (1 قرص روزانه) و استامینوفن 500 (1 قرص هر 8 ساعت)
- طریقه مصرف: آزیترومایسین روزانه یک قرص و استامینوفن 500 هر 8 ساعت یک قرص
- تشخیص بیماری توسط پزشک: برونشیت</t>
  </si>
  <si>
    <t>برای درد مفاصل، آقای تقوی باید قرص ایبوپروفن 400 را هر 8 ساعت بعد از غذا و ناپروکسن 250 را روزی دو بار همراه یک لیوان آب میل کند.</t>
  </si>
  <si>
    <t>- نام بیمار: آقای تقوی
- نوع دارو: ایبوپروفن 400 و ناپروکسن 250
- دوز مصرفی: هر قرص ایبوپروفن 400 را هر 8 ساعت بعد از غذا و ناپروکسن 250 را روزی دو بار همراه یک لیوان آب میل کند.
- تشخیص بیماری توسط پزشک: نام بیماری نشناخته شده است.</t>
  </si>
  <si>
    <t>کودک ده‌ساله‌ای که کم‌خونی دارد باید روزی یک قرص آهن همراه صبحانه و شربت آسکوربیک اسید نیز روزی دو بار برای جذب بهتر مصرف کند.</t>
  </si>
  <si>
    <t>نام بیمار: کودک ده‌ساله‌ای
نوع دارو: قرص آهن و شربت آسکوربیک اسید
طریقه مصرف: روزی یک قرص آهن صبحانه و شربت آسکوربیک اسید دو بار روزانه
تشخیص بیماری: کم‌خونی</t>
  </si>
  <si>
    <t>خانم مرادی که دچار حساسیت پوستی است باید روزی یک عدد قرص لوراتادین صبح‌ها و شب‌ها پماد هیدروکورتیزون را روی نواحی آسیب‌دیده بمالد.</t>
  </si>
  <si>
    <t>- نام بیمار: خانم مرادی
- نوع دارو و دوز مصرفی: لوراتادین (1 قرص روزانه) و پماد هیدروکورتیزون (مصرف روزانه به نواحی آسیب‌دیده)
- طریقه مصرف: لوراتادین در صبح و شب و پماد هیدروکورتیزون روی نواحی آسیب‌دیده
- تشخیص بیماری توسط پزشک: حساسیت پوستی</t>
  </si>
  <si>
    <t>برای درمان عفونت مجاری ادراری، آقای خلیلی باید هر 12 ساعت یک عدد کپسول سفالکسین 500 و روزی سه بار قرص مترونیدازول همراه غذا مصرف نماید.</t>
  </si>
  <si>
    <t>- نام بیمار: خلیلی
- نوع دارو و دوز مصرفی: کپسول سفالکسین 500 (هر 12 ساعت), قرص مترونیدازول (روزی سه بار)
- طریقه مصرف: هر 12 ساعت یک عدد کپسول سفالکسین 500 و روزی سه بار قرص مترونیدازول با غذا مصرف نماید.
- تشخیص بیماری توسط پزشک: عفونت مجاری ادراری</t>
  </si>
  <si>
    <t>خانم داوری که با اسهال شدید و التهاب مواجه است باید روزی دو بار قرص لوپرامید و هر روز صبح یک عدد قرص دگزامتازون مصرف کند. مصرف مایعات فراموش نشود.</t>
  </si>
  <si>
    <t>- نام بیمار: خانم داوری
- نوع دارو و دوز مصرفی: لوپرامید (دوز روزی دو قرص) و دگزامتازون (دوز هر روز یک قرص)
- طریقه مصرف: روزی دو بار لوپرامید و هر روز صبح دگزامتازون را باید به صورت دستی مصرف کند. مایعات را مصرف نمایش دهید.
- تشخیص بیماری توسط پزشک: اسهال شدید و ال</t>
  </si>
  <si>
    <t>کودک سه‌ساله با گلودرد ویروسی باید هر 6 ساعت یک قاشق شربت استامینوفن و هر 12 ساعت یک قاشق شربت آنتی‌هیستامین بعد از غذا مصرف کند.</t>
  </si>
  <si>
    <t>نام بیمار: کودک سه‌ساله
نوع دارو و دوز مصرفی: شربت استامینوفن (هر 6 ساعت) و شربت آنتی‌هیستامین (هر 12 ساعت)
طریقه مصرف: بعد از غذا
تشخیص بیماری توسط پزشک: گلودرد ویروسی</t>
  </si>
  <si>
    <t>آقای رفیعی با آلرژی تنفسی باید روزی یک عدد قرص فکسوفنادین با شکم خالی و شب‌ها قبل از خواب شربت دیفن‌هیدرامین میل کند.</t>
  </si>
  <si>
    <t>نام بیمار: آقای رفیعی
نوع دارو و دوز مصرفی: فکسوفنادین (1 قرص روزانه)، دیفن-هیدرامین (شب‌ها قبل از خواب 1 میل)
طریقه مصرف: روزی یک عدد قرص فکسوفنادین با شکم خالی، شب‌ها قبل از خواب شربت دیفن-هیدرامین میل کند
تشخیص بیماری توسط پزشک: آلرژی تنفسی</t>
  </si>
  <si>
    <t>خانم جباری که دچار کمبود ویتامین C شده است باید شربت آسکوربیک اسید را روزی دو بار بعد از غذا و قرص زینک را همراه وعده شام مصرف کند.</t>
  </si>
  <si>
    <t>- نام بیمار: خانم جباری
- نوع دارو: شربت آسکوربیک اسید و قرص زینک
- دوز مصرفی: دو بار روزانه شربت آسکوربیک اسید و یک قرص زینک همراه با وعده شام
- تشخیص بیماری توسط پزشک: کمبود ویتامین C</t>
  </si>
  <si>
    <t>برای بهبود خواب، آقای شایان باید هر شب قبل از خواب یک عدد قرص زولپیدم 10 مصرف کند و در صورت اضطراب، صبح‌ها یک عدد قرص آلپرازولام با معده خالی میل نماید.</t>
  </si>
  <si>
    <t>- نام بیمار: آقای شایان
- نوع دارو و دوز مصرفی: زولپیدم 10 قرص هر شب قبل از خواب، آلپرازولام 1 قرص صبحا
- طریقه مصرف: زولپیدم قبل از خواب، آلپرازولام صبحا در صورت اضطراب
- تشخیص بیماری توسط پزشک: بیماری خواب نابود
(توضیحات اضافه: این مثال به عنوان نمونه است و</t>
  </si>
  <si>
    <t>کودک هشت‌ساله با اوتیت میانی باید هر 8 ساعت 5 سی‌سی شربت سفیکسیم مصرف کند و شب‌ها قبل از خواب یک قاشق شربت دیفن‌هیدرامین داده شود.</t>
  </si>
  <si>
    <t>- نام بیمار: کودک هشت‌ساله
- نوع دارو و دوز مصرفی: شربت سفیکسیم (5 سی‌سی) هر 8 ساعت، و دیفن‌هیدرامین (یک قاشق) قبل از خواب شب
- طریقه مصرف: شربت ها باید به درون فرد شروع بشوند
- تشخیص بیماری توسط پزشک: نام بیماری از اطلاعات داده نشده است.</t>
  </si>
  <si>
    <t>خانم نظری برای رفلاکس معده باید صبح‌ها ناشتا یک عدد قرص امپرازول و شب‌ها بعد از شام یک قرص فاموتیدین مصرف نماید.</t>
  </si>
  <si>
    <t>- نام بیمار: خانم نظری
- نوع دارو و دوز مصرفی: صبح‌ها ناشتا یک قرص رفلاکس معده (Emprazepam 1mg) و شب‌ها بعد از شام یک قرص فاموتیدین (Famotidine 20mg)
- طریقه مصرف: صبحانه با یک کاپسول پایین شدن و شب‌ها با یک کاپسول بالا شدن
- تشخیص بیماری توسط پزشک: نا درست بیداری (Insomnia) و بیم</t>
  </si>
  <si>
    <t>خانم نادری با سردرد مزمن باید روزی هر 6 ساعت یک عدد قرص استامینوفن 500 مصرف کند و در صورت شدت درد، پماد موضعی منتول روی شقیقه‌ها بمالد.</t>
  </si>
  <si>
    <t>- نام بیمار: خانم نادری
- نوع دارو و دوز مصرفی: استامینوفن 500 (یک عدد قرص روزی هر 6 ساعت)
- طریقه مصرف: به طور دوره ای هر 6 ساعت
- تشخیص بیماری توسط پزشک: سردرد مزمن</t>
  </si>
  <si>
    <t>برای درمان عفونت شدید، آقای پرویزی باید روزی یک عدد قرص آزیترومایسین و هر 12 ساعت یک عدد آمپول جنتامایسین تزریقی طبق دستور پزشک دریافت کند.</t>
  </si>
  <si>
    <t>- نام بیمار: آقای پرویزی
- نوع دارو و دوز مصرفی: آزیترومایسین (1 قرص روزانه) و آمپول جنتامایسین تزریقی (1 عدد هر 12 ساعت)
- طریقه مصرف: روزانه یک عدد قرص آزیترومایسین و هر 12 ساعت یک عدد آمپول جنتامایسین تزریقی طبق دستور پزشک
- تشخیص بیماری توسط پزشک: عفونت شد</t>
  </si>
  <si>
    <t>prompt</t>
  </si>
  <si>
    <t>accuarcy</t>
  </si>
  <si>
    <t>شما یک دستیار هوشمند هستید که باید از متن نسخه پزشکی، اطلاعات زیر را استخراج کرده و نمایش دهید. جوابی که در خروجی به من میدی به زبان فارسی باشد:
    - نام بیمار
    - نوع دارو و دوز مصرفی
    - طریقه مصرف
    - تشخیص بیماری توسط پزشک
    فقط همان اطلاعات را استخراج کن و هیچ توضیح اضافه نده.</t>
  </si>
  <si>
    <t>دقت و پاسخ ها نسبت به ورژن 0.2 همین مدل بهتر است اما همانطور که در پاسخ ها مشاهده میکنید ، بعضی ترجمه ها و جمله نویسی های مدل اشتباه است . همچنین مدل در تشخیص بیماری ضعیف عمل کرده است. گاهی اوقات هم مثل نسخه 16 توضیحات اضافی میدهد که ربطی به نسخه ما ندارد. زمان اجرای مدل هم نسبت به درنا خیلی بیشتر هست (5 ثانیه بیشتر) . از لحاظ دقت و زمان نسبت به مدل درنا ضعیف تر است.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</si>
</sst>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
    <xf numFmtId="0" fontId="0" fillId="0" borderId="0" xfId="0"/>
    <xf numFmtId="0" fontId="0" fillId="0" borderId="0" xfId="0" applyAlignment="1">
      <alignment horizontal="center" vertical="center" wrapText="1"/>
    </xf>
    <xf numFmtId="0" fontId="0" fillId="0" borderId="0" xfId="0" applyAlignment="1">
      <alignment horizontal="right" vertical="center" wrapText="1"/>
    </xf>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1">
    <cellStyle name="Normal" xfId="0" builtinId="0"/>
  </cellStyles>
  <dxfs count="10">
    <dxf>
      <alignment horizontal="center" vertical="center" textRotation="0" wrapText="1" indent="0" justifyLastLine="0" shrinkToFit="0" readingOrder="0"/>
    </dxf>
    <dxf>
      <alignment horizontal="center" vertical="center" textRotation="0" wrapText="1" indent="0" justifyLastLine="0" shrinkToFit="0" readingOrder="0"/>
    </dxf>
    <dxf>
      <alignment horizontal="right" vertical="center" textRotation="0" wrapText="1" indent="0" justifyLastLine="0" shrinkToFit="0" readingOrder="0"/>
    </dxf>
    <dxf>
      <numFmt numFmtId="0" formatCode="General"/>
      <alignment horizontal="right"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7D3470A-D94C-4AEF-BD30-1EDC54B15B91}" autoFormatId="16" applyNumberFormats="0" applyBorderFormats="0" applyFontFormats="0" applyPatternFormats="0" applyAlignmentFormats="0" applyWidthHeightFormats="0">
  <queryTableRefresh nextId="6">
    <queryTableFields count="4">
      <queryTableField id="1" name="Text_Index" tableColumnId="1"/>
      <queryTableField id="2" name="Original_Text" tableColumnId="2"/>
      <queryTableField id="3" name="Structured_Output" tableColumnId="3"/>
      <queryTableField id="4" name="Time_Seconds"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3A78BB-EF46-494D-AABB-FDC613DD7CAB}" name="raw_prescriptions_new_prompt_Mistralv0_3" displayName="raw_prescriptions_new_prompt_Mistralv0_3" ref="A1:D22" tableType="queryTable" totalsRowCount="1" headerRowDxfId="9" dataDxfId="8">
  <autoFilter ref="A1:D21" xr:uid="{D83A78BB-EF46-494D-AABB-FDC613DD7CAB}"/>
  <tableColumns count="4">
    <tableColumn id="1" xr3:uid="{1A7ABD5A-5DAD-49C2-ACF5-836E050A8382}" uniqueName="1" name="Text_Index" queryTableFieldId="1" dataDxfId="7" totalsRowDxfId="6"/>
    <tableColumn id="2" xr3:uid="{EF979E59-E6FB-4C39-BA71-396FE173A899}" uniqueName="2" name="Original_Text" queryTableFieldId="2" dataDxfId="5" totalsRowDxfId="4"/>
    <tableColumn id="3" xr3:uid="{9494D037-A257-422E-B46B-2F2611D89942}" uniqueName="3" name="Structured_Output" queryTableFieldId="3" dataDxfId="3" totalsRowDxfId="2"/>
    <tableColumn id="4" xr3:uid="{E3748F50-F168-4A3F-B37B-D4D182DCBF1C}" uniqueName="4" name="Time_Seconds" totalsRowFunction="average" queryTableFieldId="4" dataDxfId="1" totalsRow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813CA-34EC-49C0-97ED-ED1E0D942684}">
  <sheetPr>
    <pageSetUpPr fitToPage="1"/>
  </sheetPr>
  <dimension ref="A1:F22"/>
  <sheetViews>
    <sheetView tabSelected="1" zoomScale="73" zoomScaleNormal="73" workbookViewId="0">
      <selection activeCell="A2" sqref="A2"/>
    </sheetView>
  </sheetViews>
  <sheetFormatPr defaultRowHeight="14.4" x14ac:dyDescent="0.3"/>
  <cols>
    <col min="1" max="1" width="14.6640625" style="1" bestFit="1" customWidth="1"/>
    <col min="2" max="2" width="80.5546875" style="1" bestFit="1" customWidth="1"/>
    <col min="3" max="3" width="80.88671875" style="2" bestFit="1" customWidth="1"/>
    <col min="4" max="4" width="17.6640625" style="1" bestFit="1" customWidth="1"/>
    <col min="5" max="5" width="21.109375" style="1" customWidth="1"/>
    <col min="6" max="6" width="22" style="1" customWidth="1"/>
    <col min="7" max="16384" width="8.88671875" style="1"/>
  </cols>
  <sheetData>
    <row r="1" spans="1:6" x14ac:dyDescent="0.3">
      <c r="A1" s="1" t="s">
        <v>0</v>
      </c>
      <c r="B1" s="1" t="s">
        <v>1</v>
      </c>
      <c r="C1" s="1" t="s">
        <v>2</v>
      </c>
      <c r="D1" s="1" t="s">
        <v>3</v>
      </c>
      <c r="E1" s="3" t="s">
        <v>44</v>
      </c>
      <c r="F1" s="3" t="s">
        <v>45</v>
      </c>
    </row>
    <row r="2" spans="1:6" ht="72" x14ac:dyDescent="0.3">
      <c r="A2" s="1">
        <v>1</v>
      </c>
      <c r="B2" s="1" t="s">
        <v>4</v>
      </c>
      <c r="C2" s="2" t="s">
        <v>5</v>
      </c>
      <c r="D2" s="1">
        <v>17.48</v>
      </c>
      <c r="E2" s="4" t="s">
        <v>46</v>
      </c>
      <c r="F2" s="4" t="s">
        <v>47</v>
      </c>
    </row>
    <row r="3" spans="1:6" ht="57.6" x14ac:dyDescent="0.3">
      <c r="A3" s="1">
        <v>2</v>
      </c>
      <c r="B3" s="1" t="s">
        <v>6</v>
      </c>
      <c r="C3" s="2" t="s">
        <v>7</v>
      </c>
      <c r="D3" s="1">
        <v>14.07</v>
      </c>
      <c r="E3" s="5"/>
      <c r="F3" s="5"/>
    </row>
    <row r="4" spans="1:6" ht="57.6" x14ac:dyDescent="0.3">
      <c r="A4" s="1">
        <v>3</v>
      </c>
      <c r="B4" s="1" t="s">
        <v>8</v>
      </c>
      <c r="C4" s="2" t="s">
        <v>9</v>
      </c>
      <c r="D4" s="1">
        <v>12.67</v>
      </c>
      <c r="E4" s="5"/>
      <c r="F4" s="5"/>
    </row>
    <row r="5" spans="1:6" ht="57.6" x14ac:dyDescent="0.3">
      <c r="A5" s="1">
        <v>4</v>
      </c>
      <c r="B5" s="1" t="s">
        <v>10</v>
      </c>
      <c r="C5" s="2" t="s">
        <v>11</v>
      </c>
      <c r="D5" s="1">
        <v>9.9</v>
      </c>
      <c r="E5" s="5"/>
      <c r="F5" s="5"/>
    </row>
    <row r="6" spans="1:6" ht="57.6" x14ac:dyDescent="0.3">
      <c r="A6" s="1">
        <v>5</v>
      </c>
      <c r="B6" s="1" t="s">
        <v>12</v>
      </c>
      <c r="C6" s="2" t="s">
        <v>13</v>
      </c>
      <c r="D6" s="1">
        <v>13.56</v>
      </c>
      <c r="E6" s="5"/>
      <c r="F6" s="5"/>
    </row>
    <row r="7" spans="1:6" ht="57.6" x14ac:dyDescent="0.3">
      <c r="A7" s="1">
        <v>6</v>
      </c>
      <c r="B7" s="1" t="s">
        <v>14</v>
      </c>
      <c r="C7" s="2" t="s">
        <v>15</v>
      </c>
      <c r="D7" s="1">
        <v>12.86</v>
      </c>
      <c r="E7" s="5"/>
      <c r="F7" s="5"/>
    </row>
    <row r="8" spans="1:6" ht="57.6" x14ac:dyDescent="0.3">
      <c r="A8" s="1">
        <v>7</v>
      </c>
      <c r="B8" s="1" t="s">
        <v>16</v>
      </c>
      <c r="C8" s="2" t="s">
        <v>17</v>
      </c>
      <c r="D8" s="1">
        <v>13.52</v>
      </c>
      <c r="E8" s="5"/>
      <c r="F8" s="5"/>
    </row>
    <row r="9" spans="1:6" ht="72" x14ac:dyDescent="0.3">
      <c r="A9" s="1">
        <v>8</v>
      </c>
      <c r="B9" s="1" t="s">
        <v>18</v>
      </c>
      <c r="C9" s="2" t="s">
        <v>19</v>
      </c>
      <c r="D9" s="1">
        <v>14.4</v>
      </c>
      <c r="E9" s="5"/>
      <c r="F9" s="5"/>
    </row>
    <row r="10" spans="1:6" ht="57.6" x14ac:dyDescent="0.3">
      <c r="A10" s="1">
        <v>9</v>
      </c>
      <c r="B10" s="1" t="s">
        <v>20</v>
      </c>
      <c r="C10" s="2" t="s">
        <v>21</v>
      </c>
      <c r="D10" s="1">
        <v>9.83</v>
      </c>
      <c r="E10" s="5"/>
      <c r="F10" s="5"/>
    </row>
    <row r="11" spans="1:6" ht="57.6" x14ac:dyDescent="0.3">
      <c r="A11" s="1">
        <v>10</v>
      </c>
      <c r="B11" s="1" t="s">
        <v>22</v>
      </c>
      <c r="C11" s="2" t="s">
        <v>23</v>
      </c>
      <c r="D11" s="1">
        <v>14.82</v>
      </c>
      <c r="E11" s="5"/>
      <c r="F11" s="5"/>
    </row>
    <row r="12" spans="1:6" ht="57.6" x14ac:dyDescent="0.3">
      <c r="A12" s="1">
        <v>11</v>
      </c>
      <c r="B12" s="1" t="s">
        <v>24</v>
      </c>
      <c r="C12" s="2" t="s">
        <v>25</v>
      </c>
      <c r="D12" s="1">
        <v>15</v>
      </c>
      <c r="E12" s="5"/>
      <c r="F12" s="5"/>
    </row>
    <row r="13" spans="1:6" ht="72" x14ac:dyDescent="0.3">
      <c r="A13" s="1">
        <v>12</v>
      </c>
      <c r="B13" s="1" t="s">
        <v>26</v>
      </c>
      <c r="C13" s="2" t="s">
        <v>27</v>
      </c>
      <c r="D13" s="1">
        <v>15.98</v>
      </c>
      <c r="E13" s="5"/>
      <c r="F13" s="5"/>
    </row>
    <row r="14" spans="1:6" ht="57.6" x14ac:dyDescent="0.3">
      <c r="A14" s="1">
        <v>13</v>
      </c>
      <c r="B14" s="1" t="s">
        <v>28</v>
      </c>
      <c r="C14" s="2" t="s">
        <v>29</v>
      </c>
      <c r="D14" s="1">
        <v>10.33</v>
      </c>
      <c r="E14" s="5"/>
      <c r="F14" s="5"/>
    </row>
    <row r="15" spans="1:6" ht="57.6" x14ac:dyDescent="0.3">
      <c r="A15" s="1">
        <v>14</v>
      </c>
      <c r="B15" s="1" t="s">
        <v>30</v>
      </c>
      <c r="C15" s="2" t="s">
        <v>31</v>
      </c>
      <c r="D15" s="1">
        <v>14.84</v>
      </c>
      <c r="E15" s="5"/>
      <c r="F15" s="5"/>
    </row>
    <row r="16" spans="1:6" ht="57.6" x14ac:dyDescent="0.3">
      <c r="A16" s="1">
        <v>15</v>
      </c>
      <c r="B16" s="1" t="s">
        <v>32</v>
      </c>
      <c r="C16" s="2" t="s">
        <v>33</v>
      </c>
      <c r="D16" s="1">
        <v>11.49</v>
      </c>
      <c r="E16" s="5"/>
      <c r="F16" s="5"/>
    </row>
    <row r="17" spans="1:6" ht="72" x14ac:dyDescent="0.3">
      <c r="A17" s="1">
        <v>16</v>
      </c>
      <c r="B17" s="1" t="s">
        <v>34</v>
      </c>
      <c r="C17" s="2" t="s">
        <v>35</v>
      </c>
      <c r="D17" s="1">
        <v>15.96</v>
      </c>
      <c r="E17" s="5"/>
      <c r="F17" s="5"/>
    </row>
    <row r="18" spans="1:6" ht="57.6" x14ac:dyDescent="0.3">
      <c r="A18" s="1">
        <v>17</v>
      </c>
      <c r="B18" s="1" t="s">
        <v>36</v>
      </c>
      <c r="C18" s="2" t="s">
        <v>37</v>
      </c>
      <c r="D18" s="1">
        <v>14.59</v>
      </c>
      <c r="E18" s="5"/>
      <c r="F18" s="5"/>
    </row>
    <row r="19" spans="1:6" ht="72" x14ac:dyDescent="0.3">
      <c r="A19" s="1">
        <v>18</v>
      </c>
      <c r="B19" s="1" t="s">
        <v>38</v>
      </c>
      <c r="C19" s="2" t="s">
        <v>39</v>
      </c>
      <c r="D19" s="1">
        <v>15.94</v>
      </c>
      <c r="E19" s="5"/>
      <c r="F19" s="5"/>
    </row>
    <row r="20" spans="1:6" ht="57.6" x14ac:dyDescent="0.3">
      <c r="A20" s="1">
        <v>19</v>
      </c>
      <c r="B20" s="1" t="s">
        <v>40</v>
      </c>
      <c r="C20" s="2" t="s">
        <v>41</v>
      </c>
      <c r="D20" s="1">
        <v>10.19</v>
      </c>
      <c r="E20" s="5"/>
      <c r="F20" s="5"/>
    </row>
    <row r="21" spans="1:6" ht="72" x14ac:dyDescent="0.3">
      <c r="A21" s="1">
        <v>20</v>
      </c>
      <c r="B21" s="1" t="s">
        <v>42</v>
      </c>
      <c r="C21" s="2" t="s">
        <v>43</v>
      </c>
      <c r="D21" s="1">
        <v>15.95</v>
      </c>
      <c r="E21" s="6"/>
      <c r="F21" s="6"/>
    </row>
    <row r="22" spans="1:6" x14ac:dyDescent="0.3">
      <c r="D22" s="1">
        <f>SUBTOTAL(101,raw_prescriptions_new_prompt_Mistralv0_3[Time_Seconds])</f>
        <v>13.669</v>
      </c>
    </row>
  </sheetData>
  <mergeCells count="2">
    <mergeCell ref="E2:E21"/>
    <mergeCell ref="F2:F21"/>
  </mergeCells>
  <pageMargins left="0.25" right="0.25" top="0.75" bottom="0.75" header="0.3" footer="0.3"/>
  <pageSetup scale="52"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A4B4D-AEEC-48FD-A1AE-A38F6DF8FC89}">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j 2 Y E 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I 9 m B 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Z g R b 5 h W 8 Q l U B A A A 2 A g A A E w A c A E Z v c m 1 1 b G F z L 1 N l Y 3 R p b 2 4 x L m 0 g o h g A K K A U A A A A A A A A A A A A A A A A A A A A A A A A A A A A j Z F d a 8 I w F I b v C / 0 P I d 5 U C E X R 7 W L S i 1 E d 8 2 K 4 r f X K j h L T M w 2 k S c m H H 4 j / f e n q c D A v l p s k 7 3 M 4 5 3 0 5 B p j l S q K s u 4 e T M A g D s 6 U a K t T D m u 7 L R o N h m j c t N q W E V l F 1 Y 8 s X b q y m Y j d A I 4 w S J M C G A f I n U 0 4 z 8 E p q d v F U M V e D t N E T F x C n S l r / M R F O H 4 q l A W 2 K Z T Z 7 L 6 Z q L 4 W i l S n + N z E e x c z s c J + s p i B 4 z S 3 o B B N M U K q E q 6 V J x g T N J F M V l 5 v k / m 4 w G B L 0 5 p S F z B 4 F J N d n 7 D 1 + 9 E l n v I d f / R y P K v Q M t P L u 2 l w 5 X f u 6 C 7 n o U Z e R o N V F f x Q i Y 1 R Q b R K r H f x q m W 6 p 3 P i O + b G B a 7 t c U 2 k + l a 4 7 w y 0 0 0 Y 3 5 5 H T C O R x s O Z c V H H z A u b T 3 4 7 i t P x N 0 w g v N N 1 x S U b Z F H l s P k P X v b 5 p 5 L 8 w 6 v 8 t y 4 W z j / l b k v I b S 7 1 7 J y v x A 6 e o 1 6 P O 5 H w Z c 3 o w x + Q J Q S w E C L Q A U A A I A C A C P Z g R b 6 6 s 4 S 6 U A A A D 3 A A A A E g A A A A A A A A A A A A A A A A A A A A A A Q 2 9 u Z m l n L 1 B h Y 2 t h Z 2 U u e G 1 s U E s B A i 0 A F A A C A A g A j 2 Y E W w / K 6 a u k A A A A 6 Q A A A B M A A A A A A A A A A A A A A A A A 8 Q A A A F t D b 2 5 0 Z W 5 0 X 1 R 5 c G V z X S 5 4 b W x Q S w E C L Q A U A A I A C A C P Z g R b 5 h W 8 Q l U B A A A 2 A g A A E w A A A A A A A A A A A A A A A A D i 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1 D A A A A A A A A B M 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m F 3 X 3 B y Z X N j c m l w d G l v b n N f b m V 3 X 3 B y b 2 1 w d F 9 N a X N 0 c m F s d j A l M j A 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M 0 N j g x O W Q t M j R i N i 0 0 N z A 5 L W E w Z T M t N T Z l N j k z Y T U 2 O T U z I i A v P j x F b n R y e S B U e X B l P S J C d W Z m Z X J O Z X h 0 U m V m c m V z a C I g V m F s d W U 9 I m w x I i A v P j x F b n R y e S B U e X B l P S J S Z X N 1 b H R U e X B l I i B W Y W x 1 Z T 0 i c 1 R h Y m x l I i A v P j x F b n R y e S B U e X B l P S J O Y W 1 l V X B k Y X R l Z E F m d G V y R m l s b C I g V m F s d W U 9 I m w w I i A v P j x F b n R y e S B U e X B l P S J G a W x s V G F y Z 2 V 0 I i B W Y W x 1 Z T 0 i c 3 J h d 1 9 w c m V z Y 3 J p c H R p b 2 5 z X 2 5 l d 1 9 w c m 9 t c H R f T W l z d H J h b H Y w X z M 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U t M D g t M D R U M D k 6 M j I 6 M z E u N z Y y O D E 3 N 1 o i I C 8 + P E V u d H J 5 I F R 5 c G U 9 I k Z p b G x D b 2 x 1 b W 5 U e X B l c y I g V m F s d W U 9 I n N B d 1 l H Q l E 9 P S I g L z 4 8 R W 5 0 c n k g V H l w Z T 0 i R m l s b E N v b H V t b k 5 h b W V z I i B W Y W x 1 Z T 0 i c 1 s m c X V v d D t U Z X h 0 X 0 l u Z G V 4 J n F 1 b 3 Q 7 L C Z x d W 9 0 O 0 9 y a W d p b m F s X 1 R l e H Q m c X V v d D s s J n F 1 b 3 Q 7 U 3 R y d W N 0 d X J l Z F 9 P d X R w d X Q m c X V v d D s s J n F 1 b 3 Q 7 V G l t Z V 9 T Z W N v b m R 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F 3 X 3 B y Z X N j c m l w d G l v b n N f b m V 3 X 3 B y b 2 1 w d F 9 N a X N 0 c m F s d j A g M y 9 B d X R v U m V t b 3 Z l Z E N v b H V t b n M x L n t U Z X h 0 X 0 l u Z G V 4 L D B 9 J n F 1 b 3 Q 7 L C Z x d W 9 0 O 1 N l Y 3 R p b 2 4 x L 3 J h d 1 9 w c m V z Y 3 J p c H R p b 2 5 z X 2 5 l d 1 9 w c m 9 t c H R f T W l z d H J h b H Y w I D M v Q X V 0 b 1 J l b W 9 2 Z W R D b 2 x 1 b W 5 z M S 5 7 T 3 J p Z 2 l u Y W x f V G V 4 d C w x f S Z x d W 9 0 O y w m c X V v d D t T Z W N 0 a W 9 u M S 9 y Y X d f c H J l c 2 N y a X B 0 a W 9 u c 1 9 u Z X d f c H J v b X B 0 X 0 1 p c 3 R y Y W x 2 M C A z L 0 F 1 d G 9 S Z W 1 v d m V k Q 2 9 s d W 1 u c z E u e 1 N 0 c n V j d H V y Z W R f T 3 V 0 c H V 0 L D J 9 J n F 1 b 3 Q 7 L C Z x d W 9 0 O 1 N l Y 3 R p b 2 4 x L 3 J h d 1 9 w c m V z Y 3 J p c H R p b 2 5 z X 2 5 l d 1 9 w c m 9 t c H R f T W l z d H J h b H Y w I D M v Q X V 0 b 1 J l b W 9 2 Z W R D b 2 x 1 b W 5 z M S 5 7 V G l t Z V 9 T Z W N v b m R z L D N 9 J n F 1 b 3 Q 7 X S w m c X V v d D t D b 2 x 1 b W 5 D b 3 V u d C Z x d W 9 0 O z o 0 L C Z x d W 9 0 O 0 t l e U N v b H V t b k 5 h b W V z J n F 1 b 3 Q 7 O l t d L C Z x d W 9 0 O 0 N v b H V t b k l k Z W 5 0 a X R p Z X M m c X V v d D s 6 W y Z x d W 9 0 O 1 N l Y 3 R p b 2 4 x L 3 J h d 1 9 w c m V z Y 3 J p c H R p b 2 5 z X 2 5 l d 1 9 w c m 9 t c H R f T W l z d H J h b H Y w I D M v Q X V 0 b 1 J l b W 9 2 Z W R D b 2 x 1 b W 5 z M S 5 7 V G V 4 d F 9 J b m R l e C w w f S Z x d W 9 0 O y w m c X V v d D t T Z W N 0 a W 9 u M S 9 y Y X d f c H J l c 2 N y a X B 0 a W 9 u c 1 9 u Z X d f c H J v b X B 0 X 0 1 p c 3 R y Y W x 2 M C A z L 0 F 1 d G 9 S Z W 1 v d m V k Q 2 9 s d W 1 u c z E u e 0 9 y a W d p b m F s X 1 R l e H Q s M X 0 m c X V v d D s s J n F 1 b 3 Q 7 U 2 V j d G l v b j E v c m F 3 X 3 B y Z X N j c m l w d G l v b n N f b m V 3 X 3 B y b 2 1 w d F 9 N a X N 0 c m F s d j A g M y 9 B d X R v U m V t b 3 Z l Z E N v b H V t b n M x L n t T d H J 1 Y 3 R 1 c m V k X 0 9 1 d H B 1 d C w y f S Z x d W 9 0 O y w m c X V v d D t T Z W N 0 a W 9 u M S 9 y Y X d f c H J l c 2 N y a X B 0 a W 9 u c 1 9 u Z X d f c H J v b X B 0 X 0 1 p c 3 R y Y W x 2 M C A z L 0 F 1 d G 9 S Z W 1 v d m V k Q 2 9 s d W 1 u c z E u e 1 R p b W V f U 2 V j b 2 5 k c y w z f S Z x d W 9 0 O 1 0 s J n F 1 b 3 Q 7 U m V s Y X R p b 2 5 z a G l w S W 5 m b y Z x d W 9 0 O z p b X X 0 i I C 8 + P C 9 T d G F i b G V F b n R y a W V z P j w v S X R l b T 4 8 S X R l b T 4 8 S X R l b U x v Y 2 F 0 a W 9 u P j x J d G V t V H l w Z T 5 G b 3 J t d W x h P C 9 J d G V t V H l w Z T 4 8 S X R l b V B h d G g + U 2 V j d G l v b j E v c m F 3 X 3 B y Z X N j c m l w d G l v b n N f b m V 3 X 3 B y b 2 1 w d F 9 N a X N 0 c m F s d j A l M j A z L 1 N v d X J j Z T w v S X R l b V B h d G g + P C 9 J d G V t T G 9 j Y X R p b 2 4 + P F N 0 Y W J s Z U V u d H J p Z X M g L z 4 8 L 0 l 0 Z W 0 + P E l 0 Z W 0 + P E l 0 Z W 1 M b 2 N h d G l v b j 4 8 S X R l b V R 5 c G U + R m 9 y b X V s Y T w v S X R l b V R 5 c G U + P E l 0 Z W 1 Q Y X R o P l N l Y 3 R p b 2 4 x L 3 J h d 1 9 w c m V z Y 3 J p c H R p b 2 5 z X 2 5 l d 1 9 w c m 9 t c H R f T W l z d H J h b H Y w J T I w M y 9 Q c m 9 t b 3 R l Z C U y M E h l Y W R l c n M 8 L 0 l 0 Z W 1 Q Y X R o P j w v S X R l b U x v Y 2 F 0 a W 9 u P j x T d G F i b G V F b n R y a W V z I C 8 + P C 9 J d G V t P j x J d G V t P j x J d G V t T G 9 j Y X R p b 2 4 + P E l 0 Z W 1 U e X B l P k Z v c m 1 1 b G E 8 L 0 l 0 Z W 1 U e X B l P j x J d G V t U G F 0 a D 5 T Z W N 0 a W 9 u M S 9 y Y X d f c H J l c 2 N y a X B 0 a W 9 u c 1 9 u Z X d f c H J v b X B 0 X 0 1 p c 3 R y Y W x 2 M C U y M D M v Q 2 h h b m d l Z C U y M F R 5 c G U 8 L 0 l 0 Z W 1 Q Y X R o P j w v S X R l b U x v Y 2 F 0 a W 9 u P j x T d G F i b G V F b n R y a W V z I C 8 + P C 9 J d G V t P j w v S X R l b X M + P C 9 M b 2 N h b F B h Y 2 t h Z 2 V N Z X R h Z G F 0 Y U Z p b G U + F g A A A F B L B Q Y A A A A A A A A A A A A A A A A A A A A A A A A m A Q A A A Q A A A N C M n d 8 B F d E R j H o A w E / C l + s B A A A A q B E m 2 G 3 h / E u 5 y Z p 9 Y P 2 U U A A A A A A C A A A A A A A Q Z g A A A A E A A C A A A A C Z Q c 4 7 e R i s L s z F t Y u o 7 E v X 4 a W 9 m B u T J n M b A K H K q w + 9 s A A A A A A O g A A A A A I A A C A A A A C P j B U F / T 3 3 S k 5 / L r I g Q F d y K X z W O C B i 9 N S j L A P e V n T d F l A A A A D M V Y z u + K 0 z Q Q + + T s r 8 F n t x u a i c O g m R w i X 2 J B B R D X Q K 4 Q X 3 z C P q A 4 M v y I 9 h 0 k E W b 5 G G f C y y K t Z d H Q M P M m T 4 4 B C y I A + v / p 3 Z G Q 5 z R M N k F J C h c k A A A A A C 2 X w p c n v H w n 4 K n Z 5 Y 9 T 4 1 a K v M R S Q L i 2 C r d h m X 9 A p Q C B N e g W 1 V / o 1 i x 3 c P 3 y s c w q 6 F 2 i B S u U v Z p o L q 7 K h k H / W C < / D a t a M a s h u p > 
</file>

<file path=customXml/itemProps1.xml><?xml version="1.0" encoding="utf-8"?>
<ds:datastoreItem xmlns:ds="http://schemas.openxmlformats.org/officeDocument/2006/customXml" ds:itemID="{18991A46-6CB8-4318-8866-20E1F87711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raw_prescriptions_new_prompt_Mi</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hamed</dc:creator>
  <cp:lastModifiedBy>hamed</cp:lastModifiedBy>
  <dcterms:created xsi:type="dcterms:W3CDTF">2025-08-04T09:21:58Z</dcterms:created>
  <dcterms:modified xsi:type="dcterms:W3CDTF">2025-08-04T14:35:06Z</dcterms:modified>
</cp:coreProperties>
</file>