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USER\Desktop\gpu_process\گزارش سه شنبه\persianmind\original texts\"/>
    </mc:Choice>
  </mc:AlternateContent>
  <xr:revisionPtr revIDLastSave="0" documentId="13_ncr:1_{18511437-10F5-497D-BFC1-816A56CFE570}" xr6:coauthVersionLast="47" xr6:coauthVersionMax="47" xr10:uidLastSave="{00000000-0000-0000-0000-000000000000}"/>
  <bookViews>
    <workbookView xWindow="-108" yWindow="-108" windowWidth="23256" windowHeight="12456" xr2:uid="{44938AFA-E057-4828-B6BB-D4E20DF028AA}"/>
  </bookViews>
  <sheets>
    <sheet name="testing_PersianMind_with_origin" sheetId="2" r:id="rId1"/>
    <sheet name="Sheet1" sheetId="1" r:id="rId2"/>
  </sheets>
  <definedNames>
    <definedName name="ExternalData_1" localSheetId="0" hidden="1">testing_PersianMind_with_origin!$A$1:$D$21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EF7C69-E6C3-4E1C-B82F-713194DCEAA1}" keepAlive="1" name="Query - testing_PersianMind_with_original_texts" description="Connection to the 'testing_PersianMind_with_original_texts' query in the workbook." type="5" refreshedVersion="8" background="1" saveData="1">
    <dbPr connection="Provider=Microsoft.Mashup.OleDb.1;Data Source=$Workbook$;Location=testing_PersianMind_with_original_texts;Extended Properties=&quot;&quot;" command="SELECT * FROM [testing_PersianMind_with_original_texts]"/>
  </connection>
</connections>
</file>

<file path=xl/sharedStrings.xml><?xml version="1.0" encoding="utf-8"?>
<sst xmlns="http://schemas.openxmlformats.org/spreadsheetml/2006/main" count="48" uniqueCount="48">
  <si>
    <t>Text_Index</t>
  </si>
  <si>
    <t>Original_Text</t>
  </si>
  <si>
    <t>Structured_Output</t>
  </si>
  <si>
    <t>Time_Seconds</t>
  </si>
  <si>
    <t>برای درمان تب و بدن‌درد، خانم کریمی باید هر 6 ساعت یک عدد قرص استامینوفن 500 مصرف کند و هر 12 ساعت یک کپسول آموکسی‌سیلین 500 بعد از غذا مصرف شود.</t>
  </si>
  <si>
    <t>آقای کریمی به دلیل تب و بدن‌درد در بیمارستان بستری شد. او به شدت تشنه بود و آب زیادی می‌خورد. دکتر معالج برای تسکین تب و کاهش تشنگی، دستورات زیر را داد:
- خانم کریمی باید هر 6 ساعت یک عدد قرص استامینوفین 500 مصرف کند و هر 12 ساعت یک کپسول آموکسی‌سیلین 500 بعد از غذا مصرف شود.
- اگر تب شدیدتر شد یا دچار تهوع شد، باید فوراً با پزشک تماس بگیرد.</t>
  </si>
  <si>
    <t>آقای صادقی به دلیل سینوزیت حاد باید روزی یک عدد قرص آزیترومایسین 250 به مدت سه روز همراه صبحانه مصرف کند و قطره فنیل‌افرین را هر 8 ساعت در هر سوراخ بینی بچکاند.</t>
  </si>
  <si>
    <t>آقای صادقی به دلیل سئوالت مزمن باید روزانه دو عدد قرص آزیترومایسین 250 به مدت سه روز همراه صبحانه مصرف کند و قطره فنیل‌افرین را هر 8 ساعت در هر سوراخ بینی بچکاند.</t>
  </si>
  <si>
    <t>خانم عسگری به دلیل آلرژی فصلی باید روزی دو عدد قرص سیتریزین همراه غذا مصرف کند و شب‌ها یک قاشق شربت دیفن‌هیدرامین قبل از خواب میل نماید.</t>
  </si>
  <si>
    <t>- نام بیمار: خانم عسگری
- داروها و دوز مصرفی: سیتریسین 2 عدد + دیفن‌هیدرام 1 قاشق چایخوری
- زمان مصرف: صبح و عصر
- تشخیص بیماری: آلرژی فصلی</t>
  </si>
  <si>
    <t>کودک هفت‌ساله‌ای که دچار عفونت گلو شده است باید هر 8 ساعت 5 سی‌سی شربت سفالکسین مصرف کند و هر 6 ساعت یک قاشق شربت استامینوفن برای تب تجویز شده است.</t>
  </si>
  <si>
    <t>یک کودک هفت ساله مبتلا به عفونت گلوی مزمن نیاز به مصرف دارو دارد. این دارو باید هر 8 ساعت 5 سی‌سی شربت سفالکسین مصرف شود و هر 6 ساعت یک قاشق شربت استامینوفن برای تب تجویز شده است.</t>
  </si>
  <si>
    <t>آقای حسام برای رفلاکس معده باید شب‌ها یک عدد قرص فاموتیدین 40 قبل از خواب و همراه ناهار یک عدد قرص رانیتیدین مصرف کند.</t>
  </si>
  <si>
    <t>آقای ح ملایری به دلیل رفلاکس معده باید شب‌ها یک عدد قرص فاموتیدین 40 قبل از خواب و همراه ناهار یک عدد قرص رآنتین مصرف کند.</t>
  </si>
  <si>
    <t>جهت درمان سرماخوردگی، خانم آقاجانی باید روزی سه بار قرص لوراتادین پس از غذا مصرف کند و شب‌ها قبل از خواب یک قاشق شربت دیفن‌هیدرامین نیز میل نماید.</t>
  </si>
  <si>
    <t>- نام بیمار: خانم آقاجانی
- داروها و دوز مصرفی: قرص لوراتادین (3 بار در روز) + شربت دیفن‌هیدرامین (1 قاشق چایخوری)
- بازه زمانی مصرف دارو: هر روز صبح، ظهر و عصر
- تشخیص بیماری: سرماخوردگی</t>
  </si>
  <si>
    <t>خانم فرهمند با تشخیص برونشیت باید روزی یک عدد قرص آزیترومایسین با معده خالی و هر 8 ساعت یک عدد قرص استامینوفن 500 مصرف نماید.</t>
  </si>
  <si>
    <t>آقای فرهمند با تشخیص برونشیت باید روزی یک عدد قرص آزیترومایسین با معده خالی و هر 8 ساعت یک عدد قرص استامینوفن 500 مصرف نماید.</t>
  </si>
  <si>
    <t>برای درد مفاصل، آقای تقوی باید قرص ایبوپروفن 400 را هر 8 ساعت بعد از غذا و ناپروکسن 250 را روزی دو بار همراه یک لیوان آب میل کند.</t>
  </si>
  <si>
    <t>آقای تقوی به دلیل درد مفاصل باید هر 8 ساعت یک قرص ایبوپروفن 400 و روزانه دو قرص ناپروکسن 250 مصرف کند.</t>
  </si>
  <si>
    <t>کودک ده‌ساله‌ای که کم‌خونی دارد باید روزی یک قرص آهن همراه صبحانه و شربت آسکوربیک اسید نیز روزی دو بار برای جذب بهتر مصرف کند.</t>
  </si>
  <si>
    <t>از این اطلاعات می‌توان فهمید که:
1) بیمار 10 ساله است.
2) بیمار کم‌حسی دارد.
3) بیمار به خوردن صبحانه عادت دارد.
4) بیمار به خوردن شربت آسکوربیک اسید نیز عادت دارد.
5) بیمار روزانه یک قرص آهن مصرف می‌کند.</t>
  </si>
  <si>
    <t>خانم مرادی که دچار حساسیت پوستی است باید روزی یک عدد قرص لوراتادین صبح‌ها و شب‌ها پماد هیدروکورتیزون را روی نواحی آسیب‌دیده بمالد.</t>
  </si>
  <si>
    <t>خانم مرادی 40 ساله که دچار حسای پوستی است باید روزانه یک عدد قرص لوراتادین صبح‌ها و شب‌ها و همچنین پماد هیدروکورتیزون را روی نواحی آسیب‌دیده بمالد.</t>
  </si>
  <si>
    <t>برای درمان عفونت مجاری ادراری، آقای خلیلی باید هر 12 ساعت یک عدد کپسول سفالکسین 500 و روزی سه بار قرص مترونیدازول همراه غذا مصرف نماید.</t>
  </si>
  <si>
    <t>آقای خلیلی به دلیل عفونت مجاری ادراری دچار اسهال و استفراغ شده است. برای درمان این بیماری باید از داروهای زیر استفاده شود:
- کپسول سفالکسین 500 میلی‌گرم (هر 12 ساعت)
- قرص مترونیدازول 165 میلی‌گرم (هر روز سه بار)</t>
  </si>
  <si>
    <t>خانم داوری که با اسهال شدید و التهاب مواجه است باید روزی دو بار قرص لوپرامید و هر روز صبح یک عدد قرص دگزامتازون مصرف کند. مصرف مایعات فراموش نشود.</t>
  </si>
  <si>
    <t>- خانم داوری به دلیل اسهال شدید و التهاب باید از داروهایی استفاده کند که به تسکین این علائم کمک کند.
- مصرف مایعات نباید در این شرایط انجام شود زیرا می‌تواند موجب تشدید مشکلات معده شود.</t>
  </si>
  <si>
    <t>کودک سه‌ساله با گلودرد ویروسی باید هر 6 ساعت یک قاشق شربت استامینوفن و هر 12 ساعت یک قاشق شربت آنتی‌هیستامین بعد از غذا مصرف کند.</t>
  </si>
  <si>
    <t>- نام بیمار: گربه سه‌ساله با گلودرد ویروسی
- داروها و دوز مصرفی: استامینوفن (یک قاشق) + آنتی‌هیستامین (یک قاشق)
- بازه زمانی مصرف: هر 6 ساعت
- تشخیص بیماری: گلودرد ویروسی</t>
  </si>
  <si>
    <t>آقای رفیعی با آلرژی تنفسی باید روزی یک عدد قرص فکسوفنادین با شکم خالی و شب‌ها قبل از خواب شربت دیفن‌هیدرامین میل کند.</t>
  </si>
  <si>
    <t>آقای رفیقی، لطفاً این دارو را طبق دستور پزشک مصرف کنید.</t>
  </si>
  <si>
    <t>خانم جباری که دچار کمبود ویتامین C شده است باید شربت آسکوربیک اسید را روزی دو بار بعد از غذا و قرص زینک را همراه وعده شام مصرف کند.</t>
  </si>
  <si>
    <t>آقایی که دچار کم خونی است باید هر روز صبح و عصر 2 عدد قرص زینک مصرف کند.</t>
  </si>
  <si>
    <t>برای بهبود خواب، آقای شایان باید هر شب قبل از خواب یک عدد قرص زولپیدم 10 مصرف کند و در صورت اضطراب، صبح‌ها یک عدد قرص آلپرازولام با معده خالی میل نماید.</t>
  </si>
  <si>
    <t>آقای شایان به دلیل اختلال خواب دچار مشکلات زیادی شده است. برای رفع این مشکل باید هر شب قبل از خواب یک عدد قرص زولپدیم 10 مصرف کند و در صورت لزوم صبح‌ها یک عدد قرص آلپرازو لام با معده خالی میل نماید.</t>
  </si>
  <si>
    <t>کودک هشت‌ساله با اوتیت میانی باید هر 8 ساعت 5 سی‌سی شربت سفیکسیم مصرف کند و شب‌ها قبل از خواب یک قاشق شربت دیفن‌هیدرامین داده شود.</t>
  </si>
  <si>
    <t>- نام بیمار: کودک هشت ساله
- داروها و دوز مصرفی: 5 سی‌سی شربت سفیکسیم + یک قاشق شربت دیفن‌هیدرامین
- بازه زمانی مصرف دارو: هر 8 ساعت
- تشخیص بیماری: اوتیت میانی</t>
  </si>
  <si>
    <t>خانم نظری برای رفلاکس معده باید صبح‌ها ناشتا یک عدد قرص امپرازول و شب‌ها بعد از شام یک قرص فاموتیدین مصرف نماید.</t>
  </si>
  <si>
    <t>خانمی 45 ساله است که به دلیل رفلاکس معده دچار مشکلات گوارشی شده است. او باید هر روز صبح ناشتایی یک عدد قرص امپرازول مصرف کند و شب‌ها بعد از شام یک قرص فاموتیدین. این داروها به کاهش اسید معده کمک می‌کند و باعث تسکین رفلاکس معده می‌شود.</t>
  </si>
  <si>
    <t>خانم نادری با سردرد مزمن باید روزی هر 6 ساعت یک عدد قرص استامینوفن 500 مصرف کند و در صورت شدت درد، پماد موضعی منتول روی شقیقه‌ها بمالد.</t>
  </si>
  <si>
    <t>1) خانم نادری 2) سردرد مزمن 3) استامینوفن 4) 500 5) هر 6 ساعت 6) شقیقه</t>
  </si>
  <si>
    <t>برای درمان عفونت شدید، آقای پرویزی باید روزی یک عدد قرص آزیترومایسین و هر 12 ساعت یک عدد آمپول جنتامایسین تزریقی طبق دستور پزشک دریافت کند.</t>
  </si>
  <si>
    <t>آقای پرویزی به دلیل عفونت شدید نیاز به مصرف دارو دارد.</t>
  </si>
  <si>
    <t>prompt</t>
  </si>
  <si>
    <t>accuracy</t>
  </si>
  <si>
    <t xml:space="preserve">            "شما یک دستیار هوشمند هستید که باید از نسخه زیر اطلاعات ساختاریافته استخراج کنید:\n"
            "- نام بیمار\n"
            "- داروها و دوز مصرفی\n"
            "- طریقه مصرف\n"
            "- تشخیص بیماری\n\n"
            f"نسخه:\n{input_text}\n\n"
            "پاسخ:"</t>
  </si>
  <si>
    <t>همینطور که مشاهده میکنین ، با نسخه های پزشکی سالم، دقت بد است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</si>
</sst>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6"/>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9">
    <xf numFmtId="0" fontId="0" fillId="0" borderId="0" xfId="0"/>
    <xf numFmtId="0" fontId="0" fillId="0" borderId="0" xfId="0" applyAlignment="1">
      <alignment horizontal="center" vertical="center" wrapText="1"/>
    </xf>
    <xf numFmtId="0" fontId="0" fillId="0" borderId="0" xfId="0" applyAlignment="1">
      <alignment horizontal="right" vertical="center" wrapText="1"/>
    </xf>
    <xf numFmtId="0" fontId="0" fillId="0" borderId="0" xfId="0" applyNumberFormat="1" applyAlignment="1">
      <alignment horizontal="center" vertical="center" wrapText="1"/>
    </xf>
    <xf numFmtId="0" fontId="0" fillId="0" borderId="0" xfId="0" applyNumberFormat="1" applyAlignment="1">
      <alignment horizontal="right"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1" fillId="0" borderId="1" xfId="0" applyFont="1" applyBorder="1" applyAlignment="1">
      <alignment horizontal="center" vertical="center" wrapText="1"/>
    </xf>
    <xf numFmtId="0" fontId="2" fillId="0" borderId="2" xfId="0" applyFont="1" applyBorder="1" applyAlignment="1">
      <alignment horizontal="center" vertical="center" wrapText="1"/>
    </xf>
  </cellXfs>
  <cellStyles count="1">
    <cellStyle name="Normal" xfId="0" builtinId="0"/>
  </cellStyles>
  <dxfs count="10">
    <dxf>
      <alignment horizontal="center" vertical="center" textRotation="0" wrapText="1" indent="0" justifyLastLine="0" shrinkToFit="0" readingOrder="0"/>
    </dxf>
    <dxf>
      <numFmt numFmtId="0" formatCode="General"/>
      <alignment horizontal="right"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right"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476286B-D1D6-44E7-9EB1-784085932DAF}" autoFormatId="16" applyNumberFormats="0" applyBorderFormats="0" applyFontFormats="0" applyPatternFormats="0" applyAlignmentFormats="0" applyWidthHeightFormats="0">
  <queryTableRefresh nextId="5">
    <queryTableFields count="4">
      <queryTableField id="1" name="Text_Index" tableColumnId="1"/>
      <queryTableField id="2" name="Original_Text" tableColumnId="2"/>
      <queryTableField id="3" name="Structured_Output" tableColumnId="3"/>
      <queryTableField id="4" name="Time_Seconds"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28CD81-A9DB-49DF-8FF9-CA23EF57C756}" name="testing_PersianMind_with_original_texts" displayName="testing_PersianMind_with_original_texts" ref="A1:D22" tableType="queryTable" totalsRowCount="1" headerRowDxfId="9" dataDxfId="8">
  <autoFilter ref="A1:D21" xr:uid="{B628CD81-A9DB-49DF-8FF9-CA23EF57C756}"/>
  <tableColumns count="4">
    <tableColumn id="1" xr3:uid="{985504B8-0946-4B98-8CB6-3B53F8E03F5B}" uniqueName="1" name="Text_Index" queryTableFieldId="1" dataDxfId="7" totalsRowDxfId="3"/>
    <tableColumn id="2" xr3:uid="{73E8F067-F879-4EBA-BD8F-3945D30C5003}" uniqueName="2" name="Original_Text" queryTableFieldId="2" dataDxfId="6" totalsRowDxfId="2"/>
    <tableColumn id="3" xr3:uid="{DA095693-FCDD-4B43-8113-30BA76999BA9}" uniqueName="3" name="Structured_Output" queryTableFieldId="3" dataDxfId="5" totalsRowDxfId="1"/>
    <tableColumn id="4" xr3:uid="{0FF51A4E-99A4-49EB-92DE-51383F8AE450}" uniqueName="4" name="Time_Seconds" totalsRowFunction="average" queryTableFieldId="4" dataDxfId="4" totalsRow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41258-06F7-4BB5-B716-FB0D36547B7A}">
  <sheetPr>
    <pageSetUpPr fitToPage="1"/>
  </sheetPr>
  <dimension ref="A1:F22"/>
  <sheetViews>
    <sheetView tabSelected="1" zoomScale="81" zoomScaleNormal="81" workbookViewId="0">
      <selection activeCell="A2" sqref="A2"/>
    </sheetView>
  </sheetViews>
  <sheetFormatPr defaultRowHeight="14.4" x14ac:dyDescent="0.3"/>
  <cols>
    <col min="1" max="1" width="14.6640625" style="1" bestFit="1" customWidth="1"/>
    <col min="2" max="2" width="80.5546875" style="1" bestFit="1" customWidth="1"/>
    <col min="3" max="3" width="80.109375" style="2" bestFit="1" customWidth="1"/>
    <col min="4" max="4" width="17.6640625" style="1" bestFit="1" customWidth="1"/>
    <col min="5" max="5" width="21.21875" style="1" customWidth="1"/>
    <col min="6" max="6" width="19.33203125" style="1" customWidth="1"/>
    <col min="7" max="16384" width="8.88671875" style="1"/>
  </cols>
  <sheetData>
    <row r="1" spans="1:6" x14ac:dyDescent="0.3">
      <c r="A1" s="1" t="s">
        <v>0</v>
      </c>
      <c r="B1" s="1" t="s">
        <v>1</v>
      </c>
      <c r="C1" s="1" t="s">
        <v>2</v>
      </c>
      <c r="D1" s="1" t="s">
        <v>3</v>
      </c>
      <c r="E1" s="7" t="s">
        <v>44</v>
      </c>
      <c r="F1" s="7" t="s">
        <v>45</v>
      </c>
    </row>
    <row r="2" spans="1:6" ht="72" x14ac:dyDescent="0.3">
      <c r="A2" s="1">
        <v>1</v>
      </c>
      <c r="B2" s="1" t="s">
        <v>4</v>
      </c>
      <c r="C2" s="2" t="s">
        <v>5</v>
      </c>
      <c r="D2" s="1">
        <v>8.69</v>
      </c>
      <c r="E2" s="8" t="s">
        <v>46</v>
      </c>
      <c r="F2" s="8" t="s">
        <v>47</v>
      </c>
    </row>
    <row r="3" spans="1:6" ht="28.8" x14ac:dyDescent="0.3">
      <c r="A3" s="1">
        <v>2</v>
      </c>
      <c r="B3" s="1" t="s">
        <v>6</v>
      </c>
      <c r="C3" s="2" t="s">
        <v>7</v>
      </c>
      <c r="D3" s="1">
        <v>3.31</v>
      </c>
      <c r="E3" s="5"/>
      <c r="F3" s="5"/>
    </row>
    <row r="4" spans="1:6" ht="57.6" x14ac:dyDescent="0.3">
      <c r="A4" s="1">
        <v>3</v>
      </c>
      <c r="B4" s="1" t="s">
        <v>8</v>
      </c>
      <c r="C4" s="2" t="s">
        <v>9</v>
      </c>
      <c r="D4" s="1">
        <v>2.96</v>
      </c>
      <c r="E4" s="5"/>
      <c r="F4" s="5"/>
    </row>
    <row r="5" spans="1:6" ht="28.8" x14ac:dyDescent="0.3">
      <c r="A5" s="1">
        <v>4</v>
      </c>
      <c r="B5" s="1" t="s">
        <v>10</v>
      </c>
      <c r="C5" s="2" t="s">
        <v>11</v>
      </c>
      <c r="D5" s="1">
        <v>3.32</v>
      </c>
      <c r="E5" s="5"/>
      <c r="F5" s="5"/>
    </row>
    <row r="6" spans="1:6" ht="28.8" x14ac:dyDescent="0.3">
      <c r="A6" s="1">
        <v>5</v>
      </c>
      <c r="B6" s="1" t="s">
        <v>12</v>
      </c>
      <c r="C6" s="2" t="s">
        <v>13</v>
      </c>
      <c r="D6" s="1">
        <v>2.39</v>
      </c>
      <c r="E6" s="5"/>
      <c r="F6" s="5"/>
    </row>
    <row r="7" spans="1:6" ht="57.6" x14ac:dyDescent="0.3">
      <c r="A7" s="1">
        <v>6</v>
      </c>
      <c r="B7" s="1" t="s">
        <v>14</v>
      </c>
      <c r="C7" s="2" t="s">
        <v>15</v>
      </c>
      <c r="D7" s="1">
        <v>3.84</v>
      </c>
      <c r="E7" s="5"/>
      <c r="F7" s="5"/>
    </row>
    <row r="8" spans="1:6" ht="28.8" x14ac:dyDescent="0.3">
      <c r="A8" s="1">
        <v>7</v>
      </c>
      <c r="B8" s="1" t="s">
        <v>16</v>
      </c>
      <c r="C8" s="2" t="s">
        <v>17</v>
      </c>
      <c r="D8" s="1">
        <v>2.5</v>
      </c>
      <c r="E8" s="5"/>
      <c r="F8" s="5"/>
    </row>
    <row r="9" spans="1:6" ht="28.8" x14ac:dyDescent="0.3">
      <c r="A9" s="1">
        <v>8</v>
      </c>
      <c r="B9" s="1" t="s">
        <v>18</v>
      </c>
      <c r="C9" s="2" t="s">
        <v>19</v>
      </c>
      <c r="D9" s="1">
        <v>2.39</v>
      </c>
      <c r="E9" s="5"/>
      <c r="F9" s="5"/>
    </row>
    <row r="10" spans="1:6" ht="86.4" x14ac:dyDescent="0.3">
      <c r="A10" s="1">
        <v>9</v>
      </c>
      <c r="B10" s="1" t="s">
        <v>20</v>
      </c>
      <c r="C10" s="2" t="s">
        <v>21</v>
      </c>
      <c r="D10" s="1">
        <v>4.37</v>
      </c>
      <c r="E10" s="5"/>
      <c r="F10" s="5"/>
    </row>
    <row r="11" spans="1:6" ht="28.8" x14ac:dyDescent="0.3">
      <c r="A11" s="1">
        <v>10</v>
      </c>
      <c r="B11" s="1" t="s">
        <v>22</v>
      </c>
      <c r="C11" s="2" t="s">
        <v>23</v>
      </c>
      <c r="D11" s="1">
        <v>2.68</v>
      </c>
      <c r="E11" s="5"/>
      <c r="F11" s="5"/>
    </row>
    <row r="12" spans="1:6" ht="57.6" x14ac:dyDescent="0.3">
      <c r="A12" s="1">
        <v>11</v>
      </c>
      <c r="B12" s="1" t="s">
        <v>24</v>
      </c>
      <c r="C12" s="2" t="s">
        <v>25</v>
      </c>
      <c r="D12" s="1">
        <v>4.4800000000000004</v>
      </c>
      <c r="E12" s="5"/>
      <c r="F12" s="5"/>
    </row>
    <row r="13" spans="1:6" ht="28.8" x14ac:dyDescent="0.3">
      <c r="A13" s="1">
        <v>12</v>
      </c>
      <c r="B13" s="1" t="s">
        <v>26</v>
      </c>
      <c r="C13" s="2" t="s">
        <v>27</v>
      </c>
      <c r="D13" s="1">
        <v>2.91</v>
      </c>
      <c r="E13" s="5"/>
      <c r="F13" s="5"/>
    </row>
    <row r="14" spans="1:6" ht="57.6" x14ac:dyDescent="0.3">
      <c r="A14" s="1">
        <v>13</v>
      </c>
      <c r="B14" s="1" t="s">
        <v>28</v>
      </c>
      <c r="C14" s="2" t="s">
        <v>29</v>
      </c>
      <c r="D14" s="1">
        <v>3.67</v>
      </c>
      <c r="E14" s="5"/>
      <c r="F14" s="5"/>
    </row>
    <row r="15" spans="1:6" ht="28.8" x14ac:dyDescent="0.3">
      <c r="A15" s="1">
        <v>14</v>
      </c>
      <c r="B15" s="1" t="s">
        <v>30</v>
      </c>
      <c r="C15" s="2" t="s">
        <v>31</v>
      </c>
      <c r="D15" s="1">
        <v>1.06</v>
      </c>
      <c r="E15" s="5"/>
      <c r="F15" s="5"/>
    </row>
    <row r="16" spans="1:6" ht="28.8" x14ac:dyDescent="0.3">
      <c r="A16" s="1">
        <v>15</v>
      </c>
      <c r="B16" s="1" t="s">
        <v>32</v>
      </c>
      <c r="C16" s="2" t="s">
        <v>33</v>
      </c>
      <c r="D16" s="1">
        <v>1.46</v>
      </c>
      <c r="E16" s="5"/>
      <c r="F16" s="5"/>
    </row>
    <row r="17" spans="1:6" ht="28.8" x14ac:dyDescent="0.3">
      <c r="A17" s="1">
        <v>16</v>
      </c>
      <c r="B17" s="1" t="s">
        <v>34</v>
      </c>
      <c r="C17" s="2" t="s">
        <v>35</v>
      </c>
      <c r="D17" s="1">
        <v>3.5</v>
      </c>
      <c r="E17" s="5"/>
      <c r="F17" s="5"/>
    </row>
    <row r="18" spans="1:6" ht="57.6" x14ac:dyDescent="0.3">
      <c r="A18" s="1">
        <v>17</v>
      </c>
      <c r="B18" s="1" t="s">
        <v>36</v>
      </c>
      <c r="C18" s="2" t="s">
        <v>37</v>
      </c>
      <c r="D18" s="1">
        <v>3.33</v>
      </c>
      <c r="E18" s="5"/>
      <c r="F18" s="5"/>
    </row>
    <row r="19" spans="1:6" ht="43.2" x14ac:dyDescent="0.3">
      <c r="A19" s="1">
        <v>18</v>
      </c>
      <c r="B19" s="1" t="s">
        <v>38</v>
      </c>
      <c r="C19" s="2" t="s">
        <v>39</v>
      </c>
      <c r="D19" s="1">
        <v>4.4400000000000004</v>
      </c>
      <c r="E19" s="5"/>
      <c r="F19" s="5"/>
    </row>
    <row r="20" spans="1:6" ht="28.8" x14ac:dyDescent="0.3">
      <c r="A20" s="1">
        <v>19</v>
      </c>
      <c r="B20" s="1" t="s">
        <v>40</v>
      </c>
      <c r="C20" s="2" t="s">
        <v>41</v>
      </c>
      <c r="D20" s="1">
        <v>2.35</v>
      </c>
      <c r="E20" s="5"/>
      <c r="F20" s="5"/>
    </row>
    <row r="21" spans="1:6" ht="28.8" x14ac:dyDescent="0.3">
      <c r="A21" s="1">
        <v>20</v>
      </c>
      <c r="B21" s="1" t="s">
        <v>42</v>
      </c>
      <c r="C21" s="2" t="s">
        <v>43</v>
      </c>
      <c r="D21" s="1">
        <v>1</v>
      </c>
      <c r="E21" s="6"/>
      <c r="F21" s="6"/>
    </row>
    <row r="22" spans="1:6" x14ac:dyDescent="0.3">
      <c r="B22" s="3"/>
      <c r="C22" s="4"/>
      <c r="D22" s="1">
        <f>SUBTOTAL(101,testing_PersianMind_with_original_texts[Time_Seconds])</f>
        <v>3.2325000000000004</v>
      </c>
    </row>
  </sheetData>
  <mergeCells count="2">
    <mergeCell ref="E2:E21"/>
    <mergeCell ref="F2:F21"/>
  </mergeCells>
  <pageMargins left="0.25" right="0.25" top="0.75" bottom="0.75" header="0.3" footer="0.3"/>
  <pageSetup scale="43"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BB911-A815-4135-A9FD-6BAE1A56B6DA}">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U E A A B Q S w M E F A A C A A g A A 3 s E 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A N 7 B 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D e w R b O s g T A k 4 B A A A x A g A A E w A c A E Z v c m 1 1 b G F z L 1 N l Y 3 R p b 2 4 x L m 0 g o h g A K K A U A A A A A A A A A A A A A A A A A A A A A A A A A A A A j V F N a w I x E L 0 v + B 9 C e l k h L A q t h 5 Y 9 l N V S D 6 U f u 5 5 q W e L u V A P Z S U k m / U D 8 7 x 2 r Y q E e m k u S e Y 8 3 7 8 0 E a M g 4 F O X u H l 7 1 k l 4 S V t p D K w g C G V z W D + C D 0 X h n s K 0 / D K 1 q 5 8 3 S o L Y 1 w S c F k Q s L 1 E s E n 9 J F 3 w B X i v C e j V 0 T O 0 B K b 4 y F r H B I / A m p L C 7 n s 8 C a 8 1 k 5 e Z q P 3 Q d a p 9 s w / 2 e / r A n v s q + e x 2 B N Z w h 8 L p V U o n A 2 d h j y c y U m 2 L i W l f L R x W A w V O I x O o K S v i z k x 2 f G F l / 6 a u f 7 T D 5 4 1 z H U i l v Q L R u Q H K L S C + b t k X 0 9 3 U V U 4 n l f v 7 a 2 b L T V P u T k I / y S L F Y a l 6 x Y f b 3 B U a 7 y G s O r 8 9 3 O 8 B Y M 6 Y n + a r 2 W F e e t p 9 j C J w e c I o 3 O s y 1 / o 8 R a 3 h + G s i U x T A y I 7 Y B + 0 J K 9 N B R 5 j f V 9 p L f 4 l 1 G Z D m p e u 8 M 2 H E C M 3 Q L 8 Z t P v J Q Z P x r j 6 B l B L A Q I t A B Q A A g A I A A N 7 B F v r q z h L p Q A A A P c A A A A S A A A A A A A A A A A A A A A A A A A A A A B D b 2 5 m a W c v U G F j a 2 F n Z S 5 4 b W x Q S w E C L Q A U A A I A C A A D e w R b D 8 r p q 6 Q A A A D p A A A A E w A A A A A A A A A A A A A A A A D x A A A A W 0 N v b n R l b n R f V H l w Z X N d L n h t b F B L A Q I t A B Q A A g A I A A N 7 B F s 6 y B M C T g E A A D E C A A A T A A A A A A A A A A A A A A A A A O I B A A B G b 3 J t d W x h c y 9 T Z W N 0 a W 9 u M S 5 t U E s F B g A A A A A D A A M A w g A A A H 0 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A M A A A A A A A A / g 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0 Z X N 0 a W 5 n X 1 B l c n N p Y W 5 N a W 5 k X 3 d p d G h f b 3 J p Z 2 l u Y W x f d G V 4 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m M m V h N j M x O S 0 4 N z Y 0 L T R h Y j A t Y j E y M C 0 w N z J k Z W E 5 Y 2 J j M z g i I C 8 + P E V u d H J 5 I F R 5 c G U 9 I k J 1 Z m Z l c k 5 l e H R S Z W Z y Z X N o I i B W Y W x 1 Z T 0 i b D E i I C 8 + P E V u d H J 5 I F R 5 c G U 9 I l J l c 3 V s d F R 5 c G U i I F Z h b H V l P S J z V G F i b G U i I C 8 + P E V u d H J 5 I F R 5 c G U 9 I k 5 h b W V V c G R h d G V k Q W Z 0 Z X J G a W x s I i B W Y W x 1 Z T 0 i b D A i I C 8 + P E V u d H J 5 I F R 5 c G U 9 I k Z p b G x U Y X J n Z X Q i I F Z h b H V l P S J z d G V z d G l u Z 1 9 Q Z X J z a W F u T W l u Z F 9 3 a X R o X 2 9 y a W d p b m F s X 3 R l e H R z I i A v P j x F b n R y e S B U e X B l P S J G a W x s Z W R D b 2 1 w b G V 0 Z V J l c 3 V s d F R v V 2 9 y a 3 N o Z W V 0 I i B W Y W x 1 Z T 0 i b D E i I C 8 + P E V u d H J 5 I F R 5 c G U 9 I k F k Z G V k V G 9 E Y X R h T W 9 k Z W w i I F Z h b H V l P S J s M C I g L z 4 8 R W 5 0 c n k g V H l w Z T 0 i R m l s b E N v d W 5 0 I i B W Y W x 1 Z T 0 i b D I w I i A v P j x F b n R y e S B U e X B l P S J G a W x s R X J y b 3 J D b 2 R l I i B W Y W x 1 Z T 0 i c 1 V u a 2 5 v d 2 4 i I C 8 + P E V u d H J 5 I F R 5 c G U 9 I k Z p b G x F c n J v c k N v d W 5 0 I i B W Y W x 1 Z T 0 i b D A i I C 8 + P E V u d H J 5 I F R 5 c G U 9 I k Z p b G x M Y X N 0 V X B k Y X R l Z C I g V m F s d W U 9 I m Q y M D I 1 L T A 4 L T A 0 V D E x O j U 0 O j A 2 L j Q w M z c 2 N j Z a I i A v P j x F b n R y e S B U e X B l P S J G a W x s Q 2 9 s d W 1 u V H l w Z X M i I F Z h b H V l P S J z Q X d Z R 0 J R P T 0 i I C 8 + P E V u d H J 5 I F R 5 c G U 9 I k Z p b G x D b 2 x 1 b W 5 O Y W 1 l c y I g V m F s d W U 9 I n N b J n F 1 b 3 Q 7 V G V 4 d F 9 J b m R l e C Z x d W 9 0 O y w m c X V v d D t P c m l n a W 5 h b F 9 U Z X h 0 J n F 1 b 3 Q 7 L C Z x d W 9 0 O 1 N 0 c n V j d H V y Z W R f T 3 V 0 c H V 0 J n F 1 b 3 Q 7 L C Z x d W 9 0 O 1 R p b W V f U 2 V j b 2 5 k 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R l c 3 R p b m d f U G V y c 2 l h b k 1 p b m R f d 2 l 0 a F 9 v c m l n a W 5 h b F 9 0 Z X h 0 c y 9 B d X R v U m V t b 3 Z l Z E N v b H V t b n M x L n t U Z X h 0 X 0 l u Z G V 4 L D B 9 J n F 1 b 3 Q 7 L C Z x d W 9 0 O 1 N l Y 3 R p b 2 4 x L 3 R l c 3 R p b m d f U G V y c 2 l h b k 1 p b m R f d 2 l 0 a F 9 v c m l n a W 5 h b F 9 0 Z X h 0 c y 9 B d X R v U m V t b 3 Z l Z E N v b H V t b n M x L n t P c m l n a W 5 h b F 9 U Z X h 0 L D F 9 J n F 1 b 3 Q 7 L C Z x d W 9 0 O 1 N l Y 3 R p b 2 4 x L 3 R l c 3 R p b m d f U G V y c 2 l h b k 1 p b m R f d 2 l 0 a F 9 v c m l n a W 5 h b F 9 0 Z X h 0 c y 9 B d X R v U m V t b 3 Z l Z E N v b H V t b n M x L n t T d H J 1 Y 3 R 1 c m V k X 0 9 1 d H B 1 d C w y f S Z x d W 9 0 O y w m c X V v d D t T Z W N 0 a W 9 u M S 9 0 Z X N 0 a W 5 n X 1 B l c n N p Y W 5 N a W 5 k X 3 d p d G h f b 3 J p Z 2 l u Y W x f d G V 4 d H M v Q X V 0 b 1 J l b W 9 2 Z W R D b 2 x 1 b W 5 z M S 5 7 V G l t Z V 9 T Z W N v b m R z L D N 9 J n F 1 b 3 Q 7 X S w m c X V v d D t D b 2 x 1 b W 5 D b 3 V u d C Z x d W 9 0 O z o 0 L C Z x d W 9 0 O 0 t l e U N v b H V t b k 5 h b W V z J n F 1 b 3 Q 7 O l t d L C Z x d W 9 0 O 0 N v b H V t b k l k Z W 5 0 a X R p Z X M m c X V v d D s 6 W y Z x d W 9 0 O 1 N l Y 3 R p b 2 4 x L 3 R l c 3 R p b m d f U G V y c 2 l h b k 1 p b m R f d 2 l 0 a F 9 v c m l n a W 5 h b F 9 0 Z X h 0 c y 9 B d X R v U m V t b 3 Z l Z E N v b H V t b n M x L n t U Z X h 0 X 0 l u Z G V 4 L D B 9 J n F 1 b 3 Q 7 L C Z x d W 9 0 O 1 N l Y 3 R p b 2 4 x L 3 R l c 3 R p b m d f U G V y c 2 l h b k 1 p b m R f d 2 l 0 a F 9 v c m l n a W 5 h b F 9 0 Z X h 0 c y 9 B d X R v U m V t b 3 Z l Z E N v b H V t b n M x L n t P c m l n a W 5 h b F 9 U Z X h 0 L D F 9 J n F 1 b 3 Q 7 L C Z x d W 9 0 O 1 N l Y 3 R p b 2 4 x L 3 R l c 3 R p b m d f U G V y c 2 l h b k 1 p b m R f d 2 l 0 a F 9 v c m l n a W 5 h b F 9 0 Z X h 0 c y 9 B d X R v U m V t b 3 Z l Z E N v b H V t b n M x L n t T d H J 1 Y 3 R 1 c m V k X 0 9 1 d H B 1 d C w y f S Z x d W 9 0 O y w m c X V v d D t T Z W N 0 a W 9 u M S 9 0 Z X N 0 a W 5 n X 1 B l c n N p Y W 5 N a W 5 k X 3 d p d G h f b 3 J p Z 2 l u Y W x f d G V 4 d H M v Q X V 0 b 1 J l b W 9 2 Z W R D b 2 x 1 b W 5 z M S 5 7 V G l t Z V 9 T Z W N v b m R z L D N 9 J n F 1 b 3 Q 7 X S w m c X V v d D t S Z W x h d G l v b n N o a X B J b m Z v J n F 1 b 3 Q 7 O l t d f S I g L z 4 8 L 1 N 0 Y W J s Z U V u d H J p Z X M + P C 9 J d G V t P j x J d G V t P j x J d G V t T G 9 j Y X R p b 2 4 + P E l 0 Z W 1 U e X B l P k Z v c m 1 1 b G E 8 L 0 l 0 Z W 1 U e X B l P j x J d G V t U G F 0 a D 5 T Z W N 0 a W 9 u M S 9 0 Z X N 0 a W 5 n X 1 B l c n N p Y W 5 N a W 5 k X 3 d p d G h f b 3 J p Z 2 l u Y W x f d G V 4 d H M v U 2 9 1 c m N l P C 9 J d G V t U G F 0 a D 4 8 L 0 l 0 Z W 1 M b 2 N h d G l v b j 4 8 U 3 R h Y m x l R W 5 0 c m l l c y A v P j w v S X R l b T 4 8 S X R l b T 4 8 S X R l b U x v Y 2 F 0 a W 9 u P j x J d G V t V H l w Z T 5 G b 3 J t d W x h P C 9 J d G V t V H l w Z T 4 8 S X R l b V B h d G g + U 2 V j d G l v b j E v d G V z d G l u Z 1 9 Q Z X J z a W F u T W l u Z F 9 3 a X R o X 2 9 y a W d p b m F s X 3 R l e H R z L 1 B y b 2 1 v d G V k J T I w S G V h Z G V y c z w v S X R l b V B h d G g + P C 9 J d G V t T G 9 j Y X R p b 2 4 + P F N 0 Y W J s Z U V u d H J p Z X M g L z 4 8 L 0 l 0 Z W 0 + P E l 0 Z W 0 + P E l 0 Z W 1 M b 2 N h d G l v b j 4 8 S X R l b V R 5 c G U + R m 9 y b X V s Y T w v S X R l b V R 5 c G U + P E l 0 Z W 1 Q Y X R o P l N l Y 3 R p b 2 4 x L 3 R l c 3 R p b m d f U G V y c 2 l h b k 1 p b m R f d 2 l 0 a F 9 v c m l n a W 5 h b F 9 0 Z X h 0 c y 9 D a G F u Z 2 V k J T I w V H l w Z T w v S X R l b V B h d G g + P C 9 J d G V t T G 9 j Y X R p b 2 4 + P F N 0 Y W J s Z U V u d H J p Z X M g L z 4 8 L 0 l 0 Z W 0 + P C 9 J d G V t c z 4 8 L 0 x v Y 2 F s U G F j a 2 F n Z U 1 l d G F k Y X R h R m l s Z T 4 W A A A A U E s F B g A A A A A A A A A A A A A A A A A A A A A A A C Y B A A A B A A A A 0 I y d 3 w E V 0 R G M e g D A T 8 K X 6 w E A A A C o E S b Y b e H 8 S 7 n J m n 1 g / Z R Q A A A A A A I A A A A A A B B m A A A A A Q A A I A A A A I u q + 7 o u G 6 v M 6 3 8 c b + h g c P e M 0 M K R 1 O l l d Z H b 6 Y X k P Q 5 d A A A A A A 6 A A A A A A g A A I A A A A J C 1 H C 9 M p s B h y j Y m P b r F w q W b N 2 9 w D L L q S g Q G d W j 0 v K G h U A A A A P K o 6 6 T x T I L f X I B E Y n Q 0 j p E x w d I D d v N I S 4 j / J V M e Q n f o f 8 1 N + e W W r m G F P 1 W g H g F U f y n D 2 t a Z O t Z n O N B W p w y K 8 n V w f t o y 2 5 m a w s o r Z g D b T I O + Q A A A A J o b I 8 s 5 7 w O 7 s N 4 H P 6 5 d a E X Z / a B 1 T P 9 w 2 3 w Q K D U C w 0 7 B j g 8 D W U n R X n T 7 2 2 u S E 8 H E d O p j e q D c b q o O Y v S i L 1 5 j j 7 w = < / D a t a M a s h u p > 
</file>

<file path=customXml/itemProps1.xml><?xml version="1.0" encoding="utf-8"?>
<ds:datastoreItem xmlns:ds="http://schemas.openxmlformats.org/officeDocument/2006/customXml" ds:itemID="{80EF5F60-5C93-4DA9-80B1-FC16CF35198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testing_PersianMind_with_origin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hamed</dc:creator>
  <cp:lastModifiedBy>hamed</cp:lastModifiedBy>
  <cp:lastPrinted>2025-08-04T17:56:23Z</cp:lastPrinted>
  <dcterms:created xsi:type="dcterms:W3CDTF">2025-08-04T11:53:54Z</dcterms:created>
  <dcterms:modified xsi:type="dcterms:W3CDTF">2025-08-04T20:34:13Z</dcterms:modified>
</cp:coreProperties>
</file>