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52c8d55022d035/Essex/Research Methods/E_portfolio/"/>
    </mc:Choice>
  </mc:AlternateContent>
  <xr:revisionPtr revIDLastSave="0" documentId="8_{5ECA6E0B-84D4-4E2E-9FCE-6696632B97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28" i="1"/>
  <c r="E25" i="1"/>
  <c r="E24" i="1"/>
  <c r="E23" i="1"/>
  <c r="E22" i="1"/>
  <c r="E13" i="1"/>
  <c r="E14" i="1"/>
  <c r="E12" i="1"/>
  <c r="E9" i="1"/>
  <c r="E8" i="1"/>
  <c r="E7" i="1"/>
  <c r="E6" i="1"/>
</calcChain>
</file>

<file path=xl/sharedStrings.xml><?xml version="1.0" encoding="utf-8"?>
<sst xmlns="http://schemas.openxmlformats.org/spreadsheetml/2006/main" count="179" uniqueCount="11">
  <si>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</si>
  <si>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</si>
  <si>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</si>
  <si>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</si>
  <si>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</si>
  <si>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</si>
  <si>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</si>
  <si>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</si>
  <si>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</si>
  <si>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Percentage</t>
  </si>
  <si>
    <t xml:space="preserve">Demographic 1 have a much higher preference for "Other" with 60%. Demographic 2 is more spread out between A B and Other and has higher percentages in the other two categories.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</si>
</sst>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8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"/>
  <sheetViews>
    <sheetView tabSelected="1" topLeftCell="A5" workbookViewId="0">
      <selection activeCell="K32" sqref="K32"/>
    </sheetView>
  </sheetViews>
  <sheetFormatPr defaultRowHeight="12.7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>
        <v>1</v>
      </c>
      <c r="B2" s="3" t="s">
        <v>2</v>
      </c>
    </row>
    <row r="3" spans="1:5" x14ac:dyDescent="0.2">
      <c r="A3" s="2">
        <v>1</v>
      </c>
      <c r="B3" s="3" t="s">
        <v>3</v>
      </c>
      <c r="D3" s="4" t="s">
        <v>5</v>
      </c>
    </row>
    <row r="4" spans="1:5" x14ac:dyDescent="0.2">
      <c r="A4" s="2">
        <v>1</v>
      </c>
      <c r="B4" s="2" t="s">
        <v>4</v>
      </c>
      <c r="D4" s="4"/>
    </row>
    <row r="5" spans="1:5" x14ac:dyDescent="0.2">
      <c r="A5" s="2">
        <v>1</v>
      </c>
      <c r="B5" s="3" t="s">
        <v>2</v>
      </c>
      <c r="D5" s="4"/>
      <c r="E5" s="1" t="s">
        <v>8</v>
      </c>
    </row>
    <row r="6" spans="1:5" x14ac:dyDescent="0.2">
      <c r="A6" s="2">
        <v>1</v>
      </c>
      <c r="B6" s="3" t="s">
        <v>3</v>
      </c>
      <c r="D6" s="1" t="s">
        <v>4</v>
      </c>
      <c r="E6" s="2">
        <f>COUNTIF(B2:B71, "A")</f>
        <v>11</v>
      </c>
    </row>
    <row r="7" spans="1:5" x14ac:dyDescent="0.2">
      <c r="A7" s="2">
        <v>1</v>
      </c>
      <c r="B7" s="2" t="s">
        <v>4</v>
      </c>
      <c r="D7" s="1" t="s">
        <v>2</v>
      </c>
      <c r="E7" s="2">
        <f>COUNTIF(B2:B71, "B")</f>
        <v>17</v>
      </c>
    </row>
    <row r="8" spans="1:5" x14ac:dyDescent="0.2">
      <c r="A8" s="2">
        <v>1</v>
      </c>
      <c r="B8" s="3" t="s">
        <v>3</v>
      </c>
      <c r="D8" s="1" t="s">
        <v>3</v>
      </c>
      <c r="E8" s="2">
        <f>COUNTIF(B2:B71, "Other")</f>
        <v>42</v>
      </c>
    </row>
    <row r="9" spans="1:5" x14ac:dyDescent="0.2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5" x14ac:dyDescent="0.2">
      <c r="A10" s="2">
        <v>1</v>
      </c>
      <c r="B10" s="3" t="s">
        <v>3</v>
      </c>
      <c r="D10" s="4"/>
    </row>
    <row r="11" spans="1:5" x14ac:dyDescent="0.2">
      <c r="A11" s="2">
        <v>1</v>
      </c>
      <c r="B11" s="3" t="s">
        <v>3</v>
      </c>
      <c r="D11" s="4"/>
    </row>
    <row r="12" spans="1:5" x14ac:dyDescent="0.2">
      <c r="A12" s="2">
        <v>1</v>
      </c>
      <c r="B12" s="3" t="s">
        <v>2</v>
      </c>
      <c r="D12" s="4" t="s">
        <v>7</v>
      </c>
      <c r="E12" s="5">
        <f>(E6/E$9) *100</f>
        <v>15.714285714285714</v>
      </c>
    </row>
    <row r="13" spans="1:5" x14ac:dyDescent="0.2">
      <c r="A13" s="2">
        <v>1</v>
      </c>
      <c r="B13" s="3" t="s">
        <v>3</v>
      </c>
      <c r="D13" s="4"/>
      <c r="E13" s="5">
        <f t="shared" ref="E13:E14" si="0">(E7/E$9) *100</f>
        <v>24.285714285714285</v>
      </c>
    </row>
    <row r="14" spans="1:5" x14ac:dyDescent="0.2">
      <c r="A14" s="2">
        <v>1</v>
      </c>
      <c r="B14" s="3" t="s">
        <v>3</v>
      </c>
      <c r="D14" s="4"/>
      <c r="E14" s="5">
        <f t="shared" si="0"/>
        <v>60</v>
      </c>
    </row>
    <row r="15" spans="1:5" x14ac:dyDescent="0.2">
      <c r="A15" s="2">
        <v>1</v>
      </c>
      <c r="B15" s="2" t="s">
        <v>4</v>
      </c>
      <c r="D15" s="1"/>
      <c r="E15" s="2"/>
    </row>
    <row r="16" spans="1:5" x14ac:dyDescent="0.2">
      <c r="A16" s="2">
        <v>1</v>
      </c>
      <c r="B16" s="2" t="s">
        <v>4</v>
      </c>
      <c r="D16" s="1"/>
      <c r="E16" s="2"/>
    </row>
    <row r="17" spans="1:10" x14ac:dyDescent="0.2">
      <c r="A17" s="2">
        <v>1</v>
      </c>
      <c r="B17" s="2" t="s">
        <v>4</v>
      </c>
      <c r="D17" s="1"/>
      <c r="E17" s="2"/>
    </row>
    <row r="18" spans="1:10" x14ac:dyDescent="0.2">
      <c r="A18" s="2">
        <v>1</v>
      </c>
      <c r="B18" s="3" t="s">
        <v>2</v>
      </c>
      <c r="D18" s="1"/>
      <c r="E18" s="2"/>
    </row>
    <row r="19" spans="1:10" x14ac:dyDescent="0.2">
      <c r="A19" s="2">
        <v>1</v>
      </c>
      <c r="B19" s="2" t="s">
        <v>4</v>
      </c>
    </row>
    <row r="20" spans="1:10" x14ac:dyDescent="0.2">
      <c r="A20" s="2">
        <v>1</v>
      </c>
      <c r="B20" s="3" t="s">
        <v>3</v>
      </c>
      <c r="H20" s="6" t="s">
        <v>10</v>
      </c>
      <c r="I20" s="7"/>
      <c r="J20" s="7"/>
    </row>
    <row r="21" spans="1:10" x14ac:dyDescent="0.2">
      <c r="A21" s="2">
        <v>1</v>
      </c>
      <c r="B21" s="3" t="s">
        <v>2</v>
      </c>
      <c r="D21" s="4"/>
      <c r="E21" s="1" t="s">
        <v>8</v>
      </c>
      <c r="H21" s="7"/>
      <c r="I21" s="7"/>
      <c r="J21" s="7"/>
    </row>
    <row r="22" spans="1:10" x14ac:dyDescent="0.2">
      <c r="A22" s="2">
        <v>1</v>
      </c>
      <c r="B22" s="2" t="s">
        <v>4</v>
      </c>
      <c r="D22" s="1" t="s">
        <v>4</v>
      </c>
      <c r="E22" s="2">
        <f>COUNTIF(B72:B161, "A")</f>
        <v>19</v>
      </c>
      <c r="H22" s="7"/>
      <c r="I22" s="7"/>
      <c r="J22" s="7"/>
    </row>
    <row r="23" spans="1:10" x14ac:dyDescent="0.2">
      <c r="A23" s="2">
        <v>1</v>
      </c>
      <c r="B23" s="3" t="s">
        <v>2</v>
      </c>
      <c r="D23" s="1" t="s">
        <v>2</v>
      </c>
      <c r="E23" s="2">
        <f>COUNTIF(B72:B161, "B")</f>
        <v>30</v>
      </c>
      <c r="H23" s="7"/>
      <c r="I23" s="7"/>
      <c r="J23" s="7"/>
    </row>
    <row r="24" spans="1:10" x14ac:dyDescent="0.2">
      <c r="A24" s="2">
        <v>1</v>
      </c>
      <c r="B24" s="3" t="s">
        <v>3</v>
      </c>
      <c r="D24" s="1" t="s">
        <v>3</v>
      </c>
      <c r="E24" s="2">
        <f>COUNTIF(B72:B161, "Other")</f>
        <v>41</v>
      </c>
      <c r="H24" s="7"/>
      <c r="I24" s="7"/>
      <c r="J24" s="7"/>
    </row>
    <row r="25" spans="1:10" x14ac:dyDescent="0.2">
      <c r="A25" s="2">
        <v>1</v>
      </c>
      <c r="B25" s="3" t="s">
        <v>3</v>
      </c>
      <c r="D25" s="1" t="s">
        <v>6</v>
      </c>
      <c r="E25" s="2">
        <f>SUM(E22:E24)</f>
        <v>90</v>
      </c>
      <c r="H25" s="7"/>
      <c r="I25" s="7"/>
      <c r="J25" s="7"/>
    </row>
    <row r="26" spans="1:10" x14ac:dyDescent="0.2">
      <c r="A26" s="2">
        <v>1</v>
      </c>
      <c r="B26" s="3" t="s">
        <v>2</v>
      </c>
      <c r="H26" s="7"/>
      <c r="I26" s="7"/>
      <c r="J26" s="7"/>
    </row>
    <row r="27" spans="1:10" x14ac:dyDescent="0.2">
      <c r="A27" s="2">
        <v>1</v>
      </c>
      <c r="B27" s="3" t="s">
        <v>2</v>
      </c>
      <c r="D27" s="1" t="s">
        <v>9</v>
      </c>
      <c r="H27" s="7"/>
      <c r="I27" s="7"/>
      <c r="J27" s="7"/>
    </row>
    <row r="28" spans="1:10" x14ac:dyDescent="0.2">
      <c r="A28" s="2">
        <v>1</v>
      </c>
      <c r="B28" s="3" t="s">
        <v>3</v>
      </c>
      <c r="D28" s="1" t="s">
        <v>4</v>
      </c>
      <c r="E28" s="5">
        <f>(E22/E$25)*100</f>
        <v>21.111111111111111</v>
      </c>
      <c r="H28" s="7"/>
      <c r="I28" s="7"/>
      <c r="J28" s="7"/>
    </row>
    <row r="29" spans="1:10" x14ac:dyDescent="0.2">
      <c r="A29" s="2">
        <v>1</v>
      </c>
      <c r="B29" s="3" t="s">
        <v>3</v>
      </c>
      <c r="D29" s="1" t="s">
        <v>2</v>
      </c>
      <c r="E29" s="5">
        <f>(E23/E$25)*100</f>
        <v>33.333333333333329</v>
      </c>
      <c r="H29" s="7"/>
      <c r="I29" s="7"/>
      <c r="J29" s="7"/>
    </row>
    <row r="30" spans="1:10" x14ac:dyDescent="0.2">
      <c r="A30" s="2">
        <v>1</v>
      </c>
      <c r="B30" s="3" t="s">
        <v>3</v>
      </c>
      <c r="D30" s="1" t="s">
        <v>3</v>
      </c>
      <c r="E30" s="5">
        <f>(E24/E$25)*100</f>
        <v>45.555555555555557</v>
      </c>
      <c r="H30" s="7"/>
      <c r="I30" s="7"/>
      <c r="J30" s="7"/>
    </row>
    <row r="31" spans="1:10" x14ac:dyDescent="0.2">
      <c r="A31" s="2">
        <v>1</v>
      </c>
      <c r="B31" s="3" t="s">
        <v>3</v>
      </c>
      <c r="E31" s="5"/>
    </row>
    <row r="32" spans="1:10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H20:J30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Hamid Abdul</cp:lastModifiedBy>
  <dcterms:created xsi:type="dcterms:W3CDTF">2006-09-16T09:36:59Z</dcterms:created>
  <dcterms:modified xsi:type="dcterms:W3CDTF">2024-05-28T18:32:47Z</dcterms:modified>
</cp:coreProperties>
</file>