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Info " sheetId="1" state="visible" r:id="rId2"/>
    <sheet name="02a - sbarchi Europa 2013-2018" sheetId="2" state="visible" r:id="rId3"/>
    <sheet name="02b - sbarchi Italia 2013-2018" sheetId="3" state="visible" r:id="rId4"/>
    <sheet name="03a - sbarchi e redditi UE" sheetId="4" state="visible" r:id="rId5"/>
    <sheet name="03b - sbarchi e redditi Italia" sheetId="5" state="visible" r:id="rId6"/>
    <sheet name="04 - stranieri residenti Italia" sheetId="6" state="visible"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<sst xmlns="http://schemas.openxmlformats.org/spreadsheetml/2006/main" count="361" uniqueCount="100">
  <si>
    <t xml:space="preserve">Few info about these datasets</t>
  </si>
  <si>
    <t xml:space="preserve">File name</t>
  </si>
  <si>
    <t xml:space="preserve">Description</t>
  </si>
  <si>
    <t xml:space="preserve">02a - sbarchi Europa 2013 - 2018</t>
  </si>
  <si>
    <t xml:space="preserve">In this dataset you can find landings in UE. For each African country there is the number of landings in UE from 2013 to 2018. The last column represents the total number of landings for each African country</t>
  </si>
  <si>
    <t xml:space="preserve">02b - sbarchi Italia 2013 - 2018</t>
  </si>
  <si>
    <t xml:space="preserve">In this dataset you can find landings in Italy. For each African country there is the number of landings in Italy from 2013 to 2018. The last column represents the total number of landings for each African country</t>
  </si>
  <si>
    <t xml:space="preserve">03a - sbarchi e redditi UE</t>
  </si>
  <si>
    <t xml:space="preserve">In this dataset you can find both landings and incomes in UE in the period 2013-2018. For each African country there is the following information: income, landings, population and landings per 10000 inhabitants. On the right side there is a summary table relating the income bracket. Sometimes there are lines in which the first column has an empty value: there is the total relative to the variables considered for the group of countries considered up (these data are used in the table on the right). </t>
  </si>
  <si>
    <t xml:space="preserve">03b - sbarchi e redditi Italia</t>
  </si>
  <si>
    <t xml:space="preserve">In this dataset you can find both landings and incomes in Italy in the period 2013-2018. For each African country there is the following information: income, landings, population and landings per 10000 inhabitants. On the right side there is a summary table relating the income bracket. Sometimes there are lines in which the first column has an empty value: there is the total relative to the variables considered for the group of countries considered up (these data are used in the table on the right). </t>
  </si>
  <si>
    <t xml:space="preserve">04 - stranieri residenti Italia</t>
  </si>
  <si>
    <t xml:space="preserve">In this dataset you can find foreigner people resident in Italy in the period 2013-2018. For each African country there is the following information: income, resident foreigner, population and foreigner per capita. On the right side there is a summary table relating the income bracket. Sometimes there are lines in which the first column has an empty value: there is the total relative to the variables considered for the group of countries considered up (these data are used in the table on the right). </t>
  </si>
  <si>
    <t xml:space="preserve">2013</t>
  </si>
  <si>
    <t xml:space="preserve">2014</t>
  </si>
  <si>
    <t xml:space="preserve">2015</t>
  </si>
  <si>
    <t xml:space="preserve">2016</t>
  </si>
  <si>
    <t xml:space="preserve">2017</t>
  </si>
  <si>
    <t xml:space="preserve">2018</t>
  </si>
  <si>
    <t xml:space="preserve">richieste asilo africani in UE, 2013-2018</t>
  </si>
  <si>
    <t xml:space="preserve">Nigeria</t>
  </si>
  <si>
    <t xml:space="preserve">Eritrea</t>
  </si>
  <si>
    <t xml:space="preserve">Somalia</t>
  </si>
  <si>
    <t xml:space="preserve">Guinea</t>
  </si>
  <si>
    <t xml:space="preserve">Gambia</t>
  </si>
  <si>
    <t xml:space="preserve">Mali</t>
  </si>
  <si>
    <t xml:space="preserve">Algeria</t>
  </si>
  <si>
    <t xml:space="preserve">Sudan</t>
  </si>
  <si>
    <t xml:space="preserve">Cte d'Ivoire</t>
  </si>
  <si>
    <t xml:space="preserve">Senegal</t>
  </si>
  <si>
    <t xml:space="preserve">Morocco</t>
  </si>
  <si>
    <t xml:space="preserve">Congo, Democratic Republic of the</t>
  </si>
  <si>
    <t xml:space="preserve">Ghana</t>
  </si>
  <si>
    <t xml:space="preserve">Egypt</t>
  </si>
  <si>
    <t xml:space="preserve">Ethiopia</t>
  </si>
  <si>
    <t xml:space="preserve">Cameroon</t>
  </si>
  <si>
    <t xml:space="preserve">Libya</t>
  </si>
  <si>
    <t xml:space="preserve">Tunisia</t>
  </si>
  <si>
    <t xml:space="preserve">Congo</t>
  </si>
  <si>
    <t xml:space="preserve">Sierra Leone</t>
  </si>
  <si>
    <t xml:space="preserve">Angola</t>
  </si>
  <si>
    <t xml:space="preserve">Mauritania</t>
  </si>
  <si>
    <t xml:space="preserve">Guinea-Bissau</t>
  </si>
  <si>
    <t xml:space="preserve">Togo</t>
  </si>
  <si>
    <t xml:space="preserve">Burkina Faso</t>
  </si>
  <si>
    <t xml:space="preserve">Central African Republic</t>
  </si>
  <si>
    <t xml:space="preserve">Chad</t>
  </si>
  <si>
    <t xml:space="preserve">Uganda</t>
  </si>
  <si>
    <t xml:space="preserve">Zimbabwe</t>
  </si>
  <si>
    <t xml:space="preserve">Comoros</t>
  </si>
  <si>
    <t xml:space="preserve">Rwanda</t>
  </si>
  <si>
    <t xml:space="preserve">Burundi</t>
  </si>
  <si>
    <t xml:space="preserve">Niger</t>
  </si>
  <si>
    <t xml:space="preserve">Benin</t>
  </si>
  <si>
    <t xml:space="preserve">Kenya</t>
  </si>
  <si>
    <t xml:space="preserve">Liberia</t>
  </si>
  <si>
    <t xml:space="preserve">Gabon</t>
  </si>
  <si>
    <t xml:space="preserve">South Africa</t>
  </si>
  <si>
    <t xml:space="preserve">Djibouti</t>
  </si>
  <si>
    <t xml:space="preserve">Tanzania, United Republic of</t>
  </si>
  <si>
    <t xml:space="preserve">Malawi</t>
  </si>
  <si>
    <t xml:space="preserve">South Sudan</t>
  </si>
  <si>
    <t xml:space="preserve">Madagascar</t>
  </si>
  <si>
    <t xml:space="preserve">Mauritius</t>
  </si>
  <si>
    <t xml:space="preserve">Namibia</t>
  </si>
  <si>
    <t xml:space="preserve">Equatorial Guinea</t>
  </si>
  <si>
    <t xml:space="preserve">Zambia</t>
  </si>
  <si>
    <t xml:space="preserve">Botswana</t>
  </si>
  <si>
    <t xml:space="preserve">Eswatini</t>
  </si>
  <si>
    <t xml:space="preserve">Mozambique</t>
  </si>
  <si>
    <t xml:space="preserve">Cabo Verde</t>
  </si>
  <si>
    <t xml:space="preserve">Seychelles</t>
  </si>
  <si>
    <t xml:space="preserve">Lesotho</t>
  </si>
  <si>
    <t xml:space="preserve">Sao Tome and Principe</t>
  </si>
  <si>
    <t xml:space="preserve">Total Africa</t>
  </si>
  <si>
    <t xml:space="preserve">Total</t>
  </si>
  <si>
    <t xml:space="preserve">richieste asilo africani in Italia, 2013-2018</t>
  </si>
  <si>
    <t xml:space="preserve">country</t>
  </si>
  <si>
    <t xml:space="preserve">gdp</t>
  </si>
  <si>
    <t xml:space="preserve">ue</t>
  </si>
  <si>
    <t xml:space="preserve">population</t>
  </si>
  <si>
    <t xml:space="preserve">it</t>
  </si>
  <si>
    <t xml:space="preserve">bracket</t>
  </si>
  <si>
    <t xml:space="preserve">residents</t>
  </si>
  <si>
    <t xml:space="preserve">high</t>
  </si>
  <si>
    <t xml:space="preserve">medium high</t>
  </si>
  <si>
    <t xml:space="preserve">medium low</t>
  </si>
  <si>
    <t xml:space="preserve">low</t>
  </si>
  <si>
    <t xml:space="preserve">Basso (0-1.000)</t>
  </si>
  <si>
    <t xml:space="preserve">Fascia di reddito ($ pro capite PPA)</t>
  </si>
  <si>
    <t xml:space="preserve">QUANTI PARTITI DA INIZIO CRISI</t>
  </si>
  <si>
    <t xml:space="preserve">% PARTITI</t>
  </si>
  <si>
    <t xml:space="preserve">QUANTI PARTITI PER 10.000 ABITANTI</t>
  </si>
  <si>
    <t xml:space="preserve">Medio-basso (1.000-4.000)</t>
  </si>
  <si>
    <t xml:space="preserve">TOTALE</t>
  </si>
  <si>
    <t xml:space="preserve">Medio-alto (4.000-12.000)</t>
  </si>
  <si>
    <t xml:space="preserve">Paesi</t>
  </si>
  <si>
    <t xml:space="preserve">PIL pro capite PPA (2011-2015)</t>
  </si>
  <si>
    <t xml:space="preserve">popolazione</t>
  </si>
  <si>
    <t xml:space="preserve">Alto (12.000+)</t>
  </si>
</sst>
</file>

<file path=xl/styles.xml><?xml version="1.0" encoding="utf-8"?>
<styleSheet xmlns="http://schemas.openxmlformats.org/spreadsheetml/2006/main">
  <numFmts count="5">
    <numFmt numFmtId="164" formatCode="General"/>
    <numFmt numFmtId="165" formatCode="0"/>
    <numFmt numFmtId="166" formatCode="0.0"/>
    <numFmt numFmtId="167" formatCode="#,##0"/>
    <numFmt numFmtId="168" formatCode="0%"/>
  </numFmts>
  <fonts count="11">
    <font>
      <sz val="11"/>
      <color rgb="FF000000"/>
      <name val="Calibri"/>
      <family val="2"/>
      <charset val="1"/>
    </font>
    <font>
      <sz val="10"/>
      <name val="Arial"/>
      <family val="0"/>
    </font>
    <font>
      <sz val="10"/>
      <name val="Arial"/>
      <family val="0"/>
    </font>
    <font>
      <sz val="10"/>
      <name val="Arial"/>
      <family val="0"/>
    </font>
    <font>
      <sz val="8"/>
      <color rgb="FF000000"/>
      <name val="Calibri"/>
      <family val="2"/>
      <charset val="1"/>
    </font>
    <font>
      <b val="true"/>
      <sz val="14"/>
      <color rgb="FF000000"/>
      <name val="Calibri"/>
      <family val="0"/>
      <charset val="1"/>
    </font>
    <font>
      <b val="true"/>
      <sz val="11"/>
      <color rgb="FF000000"/>
      <name val="Calibri"/>
      <family val="2"/>
      <charset val="1"/>
    </font>
    <font>
      <sz val="12"/>
      <color rgb="FF000000"/>
      <name val="Calibri"/>
      <family val="2"/>
      <charset val="1"/>
    </font>
    <font>
      <sz val="12"/>
      <color rgb="FF000000"/>
      <name val="Calibri"/>
      <family val="0"/>
      <charset val="1"/>
    </font>
    <font>
      <sz val="11"/>
      <name val="Arial"/>
      <family val="2"/>
      <charset val="1"/>
    </font>
    <font>
      <b val="true"/>
      <sz val="13"/>
      <color rgb="FF000000"/>
      <name val="Calibri"/>
      <family val="2"/>
      <charset val="1"/>
    </font>
  </fonts>
  <fills count="3">
    <fill>
      <patternFill patternType="none"/>
    </fill>
    <fill>
      <patternFill patternType="gray125"/>
    </fill>
    <fill>
      <patternFill patternType="solid">
        <fgColor rgb="FF92D050"/>
        <bgColor rgb="FFC0C0C0"/>
      </patternFill>
    </fill>
  </fills>
  <borders count="2">
    <border diagonalUp="false" diagonalDown="false">
      <left/>
      <right/>
      <top/>
      <bottom/>
      <diagonal/>
    </border>
    <border diagonalUp="false" diagonalDown="false">
      <left style="thin"/>
      <right style="thin"/>
      <top style="thin"/>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22">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7" fontId="0" fillId="2" borderId="1" xfId="0" applyFont="false" applyBorder="true" applyAlignment="false" applyProtection="false">
      <alignment horizontal="general" vertical="bottom" textRotation="0" wrapText="false" indent="0" shrinkToFit="false"/>
      <protection locked="true" hidden="false"/>
    </xf>
    <xf numFmtId="168" fontId="0" fillId="2" borderId="1" xfId="0" applyFont="false" applyBorder="true" applyAlignment="false" applyProtection="false">
      <alignment horizontal="general" vertical="bottom" textRotation="0" wrapText="false" indent="0" shrinkToFit="false"/>
      <protection locked="true" hidden="false"/>
    </xf>
    <xf numFmtId="166" fontId="0" fillId="2" borderId="1" xfId="0" applyFont="false" applyBorder="true" applyAlignment="false" applyProtection="false">
      <alignment horizontal="general" vertical="bottom" textRotation="0" wrapText="fals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7" fontId="6" fillId="0" borderId="1" xfId="0" applyFont="true" applyBorder="true" applyAlignment="false" applyProtection="false">
      <alignment horizontal="general" vertical="bottom" textRotation="0" wrapText="false" indent="0" shrinkToFit="false"/>
      <protection locked="true" hidden="false"/>
    </xf>
    <xf numFmtId="167" fontId="6" fillId="0" borderId="0" xfId="0" applyFont="true" applyBorder="false" applyAlignment="false" applyProtection="false">
      <alignment horizontal="general" vertical="bottom" textRotation="0" wrapText="false" indent="0" shrinkToFit="false"/>
      <protection locked="true" hidden="false"/>
    </xf>
    <xf numFmtId="165" fontId="6"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e 2" xfId="20"/>
    <cellStyle name="Normale 3" xfId="21"/>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6" activeCellId="0" sqref="H6"/>
    </sheetView>
  </sheetViews>
  <sheetFormatPr defaultColWidth="11.55859375" defaultRowHeight="14.4" zeroHeight="false" outlineLevelRow="0" outlineLevelCol="0"/>
  <cols>
    <col collapsed="false" customWidth="true" hidden="false" outlineLevel="0" max="1" min="1" style="0" width="29"/>
    <col collapsed="false" customWidth="true" hidden="false" outlineLevel="0" max="2" min="2" style="0" width="89.11"/>
  </cols>
  <sheetData>
    <row r="1" customFormat="false" ht="18" hidden="false" customHeight="false" outlineLevel="0" collapsed="false">
      <c r="A1" s="1" t="s">
        <v>0</v>
      </c>
    </row>
    <row r="2" customFormat="false" ht="14.4" hidden="false" customHeight="false" outlineLevel="0" collapsed="false">
      <c r="A2" s="2"/>
    </row>
    <row r="3" customFormat="false" ht="15.6" hidden="false" customHeight="false" outlineLevel="0" collapsed="false">
      <c r="A3" s="3" t="s">
        <v>1</v>
      </c>
      <c r="B3" s="3" t="s">
        <v>2</v>
      </c>
    </row>
    <row r="4" customFormat="false" ht="37.95" hidden="false" customHeight="true" outlineLevel="0" collapsed="false">
      <c r="A4" s="4" t="s">
        <v>3</v>
      </c>
      <c r="B4" s="5" t="s">
        <v>4</v>
      </c>
    </row>
    <row r="5" customFormat="false" ht="37.95" hidden="false" customHeight="true" outlineLevel="0" collapsed="false">
      <c r="A5" s="4" t="s">
        <v>5</v>
      </c>
      <c r="B5" s="5" t="s">
        <v>6</v>
      </c>
    </row>
    <row r="6" customFormat="false" ht="91.05" hidden="false" customHeight="true" outlineLevel="0" collapsed="false">
      <c r="A6" s="4" t="s">
        <v>7</v>
      </c>
      <c r="B6" s="6" t="s">
        <v>8</v>
      </c>
    </row>
    <row r="7" customFormat="false" ht="87" hidden="false" customHeight="true" outlineLevel="0" collapsed="false">
      <c r="A7" s="4" t="s">
        <v>9</v>
      </c>
      <c r="B7" s="6" t="s">
        <v>10</v>
      </c>
    </row>
    <row r="8" customFormat="false" ht="82.95" hidden="false" customHeight="true" outlineLevel="0" collapsed="false">
      <c r="A8" s="4" t="s">
        <v>11</v>
      </c>
      <c r="B8" s="6" t="s">
        <v>12</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57"/>
  <sheetViews>
    <sheetView showFormulas="false" showGridLines="true" showRowColHeaders="true" showZeros="true" rightToLeft="false" tabSelected="false" showOutlineSymbols="true" defaultGridColor="true" view="normal" topLeftCell="A34" colorId="64" zoomScale="100" zoomScaleNormal="100" zoomScalePageLayoutView="100" workbookViewId="0">
      <selection pane="topLeft" activeCell="A49" activeCellId="0" sqref="A49"/>
    </sheetView>
  </sheetViews>
  <sheetFormatPr defaultColWidth="8.78125" defaultRowHeight="14.4" zeroHeight="false" outlineLevelRow="0" outlineLevelCol="0"/>
  <cols>
    <col collapsed="false" customWidth="true" hidden="false" outlineLevel="0" max="1" min="1" style="0" width="29.11"/>
    <col collapsed="false" customWidth="true" hidden="false" outlineLevel="0" max="8" min="8" style="0" width="33.34"/>
  </cols>
  <sheetData>
    <row r="1" customFormat="false" ht="14.4" hidden="false" customHeight="false" outlineLevel="0" collapsed="false">
      <c r="B1" s="0" t="s">
        <v>13</v>
      </c>
      <c r="C1" s="0" t="s">
        <v>14</v>
      </c>
      <c r="D1" s="0" t="s">
        <v>15</v>
      </c>
      <c r="E1" s="0" t="s">
        <v>16</v>
      </c>
      <c r="F1" s="0" t="s">
        <v>17</v>
      </c>
      <c r="G1" s="0" t="s">
        <v>18</v>
      </c>
      <c r="H1" s="2" t="s">
        <v>19</v>
      </c>
    </row>
    <row r="2" customFormat="false" ht="14.4" hidden="false" customHeight="false" outlineLevel="0" collapsed="false">
      <c r="A2" s="7" t="s">
        <v>20</v>
      </c>
      <c r="B2" s="0" t="n">
        <v>10190</v>
      </c>
      <c r="C2" s="0" t="n">
        <v>18895</v>
      </c>
      <c r="D2" s="0" t="n">
        <v>30000</v>
      </c>
      <c r="E2" s="0" t="n">
        <v>46245</v>
      </c>
      <c r="F2" s="0" t="n">
        <v>39185</v>
      </c>
      <c r="G2" s="0" t="n">
        <v>22120</v>
      </c>
      <c r="H2" s="0" t="n">
        <v>166635</v>
      </c>
    </row>
    <row r="3" customFormat="false" ht="14.4" hidden="false" customHeight="false" outlineLevel="0" collapsed="false">
      <c r="A3" s="7" t="s">
        <v>21</v>
      </c>
      <c r="B3" s="0" t="n">
        <v>13920</v>
      </c>
      <c r="C3" s="0" t="n">
        <v>36250</v>
      </c>
      <c r="D3" s="0" t="n">
        <v>33115</v>
      </c>
      <c r="E3" s="0" t="n">
        <v>33370</v>
      </c>
      <c r="F3" s="0" t="n">
        <v>24375</v>
      </c>
      <c r="G3" s="0" t="n">
        <v>14945</v>
      </c>
      <c r="H3" s="0" t="n">
        <v>155975</v>
      </c>
    </row>
    <row r="4" customFormat="false" ht="14.4" hidden="false" customHeight="false" outlineLevel="0" collapsed="false">
      <c r="A4" s="7" t="s">
        <v>22</v>
      </c>
      <c r="B4" s="0" t="n">
        <v>14715</v>
      </c>
      <c r="C4" s="0" t="n">
        <v>14805</v>
      </c>
      <c r="D4" s="0" t="n">
        <v>19610</v>
      </c>
      <c r="E4" s="0" t="n">
        <v>18975</v>
      </c>
      <c r="F4" s="0" t="n">
        <v>12745</v>
      </c>
      <c r="G4" s="0" t="n">
        <v>11305</v>
      </c>
      <c r="H4" s="0" t="n">
        <v>92155</v>
      </c>
    </row>
    <row r="5" customFormat="false" ht="14.4" hidden="false" customHeight="false" outlineLevel="0" collapsed="false">
      <c r="A5" s="7" t="s">
        <v>23</v>
      </c>
      <c r="B5" s="0" t="n">
        <v>5565</v>
      </c>
      <c r="C5" s="0" t="n">
        <v>5280</v>
      </c>
      <c r="D5" s="0" t="n">
        <v>5480</v>
      </c>
      <c r="E5" s="0" t="n">
        <v>13465</v>
      </c>
      <c r="F5" s="0" t="n">
        <v>17765</v>
      </c>
      <c r="G5" s="0" t="n">
        <v>13295</v>
      </c>
      <c r="H5" s="0" t="n">
        <v>60850</v>
      </c>
    </row>
    <row r="6" customFormat="false" ht="14.4" hidden="false" customHeight="false" outlineLevel="0" collapsed="false">
      <c r="A6" s="7" t="s">
        <v>24</v>
      </c>
      <c r="B6" s="0" t="n">
        <v>3360</v>
      </c>
      <c r="C6" s="0" t="n">
        <v>11315</v>
      </c>
      <c r="D6" s="0" t="n">
        <v>12185</v>
      </c>
      <c r="E6" s="0" t="n">
        <v>15725</v>
      </c>
      <c r="F6" s="0" t="n">
        <v>12495</v>
      </c>
      <c r="G6" s="0" t="n">
        <v>4240</v>
      </c>
      <c r="H6" s="0" t="n">
        <v>59320</v>
      </c>
    </row>
    <row r="7" customFormat="false" ht="14.4" hidden="false" customHeight="false" outlineLevel="0" collapsed="false">
      <c r="A7" s="7" t="s">
        <v>25</v>
      </c>
      <c r="B7" s="0" t="n">
        <v>6425</v>
      </c>
      <c r="C7" s="0" t="n">
        <v>12790</v>
      </c>
      <c r="D7" s="0" t="n">
        <v>8295</v>
      </c>
      <c r="E7" s="0" t="n">
        <v>9450</v>
      </c>
      <c r="F7" s="0" t="n">
        <v>10320</v>
      </c>
      <c r="G7" s="0" t="n">
        <v>6230</v>
      </c>
      <c r="H7" s="0" t="n">
        <v>53510</v>
      </c>
    </row>
    <row r="8" customFormat="false" ht="14.4" hidden="false" customHeight="false" outlineLevel="0" collapsed="false">
      <c r="A8" s="7" t="s">
        <v>26</v>
      </c>
      <c r="B8" s="0" t="n">
        <v>5720</v>
      </c>
      <c r="C8" s="0" t="n">
        <v>6035</v>
      </c>
      <c r="D8" s="0" t="n">
        <v>7630</v>
      </c>
      <c r="E8" s="0" t="n">
        <v>11185</v>
      </c>
      <c r="F8" s="0" t="n">
        <v>9240</v>
      </c>
      <c r="G8" s="0" t="n">
        <v>9185</v>
      </c>
      <c r="H8" s="0" t="n">
        <v>48995</v>
      </c>
    </row>
    <row r="9" customFormat="false" ht="14.4" hidden="false" customHeight="false" outlineLevel="0" collapsed="false">
      <c r="A9" s="7" t="s">
        <v>27</v>
      </c>
      <c r="B9" s="0" t="n">
        <v>2980</v>
      </c>
      <c r="C9" s="0" t="n">
        <v>6005</v>
      </c>
      <c r="D9" s="0" t="n">
        <v>10920</v>
      </c>
      <c r="E9" s="0" t="n">
        <v>11070</v>
      </c>
      <c r="F9" s="0" t="n">
        <v>9205</v>
      </c>
      <c r="G9" s="0" t="n">
        <v>8185</v>
      </c>
      <c r="H9" s="0" t="n">
        <v>48365</v>
      </c>
    </row>
    <row r="10" customFormat="false" ht="14.4" hidden="false" customHeight="false" outlineLevel="0" collapsed="false">
      <c r="A10" s="7" t="s">
        <v>28</v>
      </c>
      <c r="B10" s="0" t="n">
        <v>2290</v>
      </c>
      <c r="C10" s="0" t="n">
        <v>3240</v>
      </c>
      <c r="D10" s="0" t="n">
        <v>5580</v>
      </c>
      <c r="E10" s="0" t="n">
        <v>11200</v>
      </c>
      <c r="F10" s="0" t="n">
        <v>14025</v>
      </c>
      <c r="G10" s="0" t="n">
        <v>8445</v>
      </c>
      <c r="H10" s="0" t="n">
        <v>44780</v>
      </c>
    </row>
    <row r="11" customFormat="false" ht="14.4" hidden="false" customHeight="false" outlineLevel="0" collapsed="false">
      <c r="A11" s="7" t="s">
        <v>29</v>
      </c>
      <c r="B11" s="0" t="n">
        <v>2790</v>
      </c>
      <c r="C11" s="0" t="n">
        <v>6260</v>
      </c>
      <c r="D11" s="0" t="n">
        <v>8855</v>
      </c>
      <c r="E11" s="0" t="n">
        <v>9510</v>
      </c>
      <c r="F11" s="0" t="n">
        <v>10250</v>
      </c>
      <c r="G11" s="0" t="n">
        <v>5265</v>
      </c>
      <c r="H11" s="0" t="n">
        <v>42930</v>
      </c>
    </row>
    <row r="12" customFormat="false" ht="14.4" hidden="false" customHeight="false" outlineLevel="0" collapsed="false">
      <c r="A12" s="7" t="s">
        <v>30</v>
      </c>
      <c r="B12" s="0" t="n">
        <v>3565</v>
      </c>
      <c r="C12" s="0" t="n">
        <v>3825</v>
      </c>
      <c r="D12" s="0" t="n">
        <v>5435</v>
      </c>
      <c r="E12" s="0" t="n">
        <v>11195</v>
      </c>
      <c r="F12" s="0" t="n">
        <v>7820</v>
      </c>
      <c r="G12" s="0" t="n">
        <v>7510</v>
      </c>
      <c r="H12" s="0" t="n">
        <v>39350</v>
      </c>
    </row>
    <row r="13" customFormat="false" ht="14.4" hidden="false" customHeight="false" outlineLevel="0" collapsed="false">
      <c r="A13" s="7" t="s">
        <v>31</v>
      </c>
      <c r="B13" s="0" t="n">
        <v>7505</v>
      </c>
      <c r="C13" s="0" t="n">
        <v>6790</v>
      </c>
      <c r="D13" s="0" t="n">
        <v>5750</v>
      </c>
      <c r="E13" s="0" t="n">
        <v>5165</v>
      </c>
      <c r="F13" s="0" t="n">
        <v>6755</v>
      </c>
      <c r="G13" s="0" t="n">
        <v>6775</v>
      </c>
      <c r="H13" s="0" t="n">
        <v>38740</v>
      </c>
    </row>
    <row r="14" customFormat="false" ht="14.4" hidden="false" customHeight="false" outlineLevel="0" collapsed="false">
      <c r="A14" s="7" t="s">
        <v>32</v>
      </c>
      <c r="B14" s="0" t="n">
        <v>2145</v>
      </c>
      <c r="C14" s="0" t="n">
        <v>3965</v>
      </c>
      <c r="D14" s="0" t="n">
        <v>5585</v>
      </c>
      <c r="E14" s="0" t="n">
        <v>7780</v>
      </c>
      <c r="F14" s="0" t="n">
        <v>6685</v>
      </c>
      <c r="G14" s="0" t="n">
        <v>2710</v>
      </c>
      <c r="H14" s="0" t="n">
        <v>28870</v>
      </c>
    </row>
    <row r="15" customFormat="false" ht="14.4" hidden="false" customHeight="false" outlineLevel="0" collapsed="false">
      <c r="A15" s="7" t="s">
        <v>33</v>
      </c>
      <c r="B15" s="0" t="n">
        <v>5050</v>
      </c>
      <c r="C15" s="0" t="n">
        <v>3685</v>
      </c>
      <c r="D15" s="0" t="n">
        <v>3450</v>
      </c>
      <c r="E15" s="0" t="n">
        <v>4530</v>
      </c>
      <c r="F15" s="0" t="n">
        <v>4465</v>
      </c>
      <c r="G15" s="0" t="n">
        <v>4415</v>
      </c>
      <c r="H15" s="0" t="n">
        <v>25595</v>
      </c>
    </row>
    <row r="16" customFormat="false" ht="14.4" hidden="false" customHeight="false" outlineLevel="0" collapsed="false">
      <c r="A16" s="7" t="s">
        <v>34</v>
      </c>
      <c r="B16" s="0" t="n">
        <v>1940</v>
      </c>
      <c r="C16" s="0" t="n">
        <v>2630</v>
      </c>
      <c r="D16" s="0" t="n">
        <v>5525</v>
      </c>
      <c r="E16" s="0" t="n">
        <v>6075</v>
      </c>
      <c r="F16" s="0" t="n">
        <v>3915</v>
      </c>
      <c r="G16" s="0" t="n">
        <v>3135</v>
      </c>
      <c r="H16" s="0" t="n">
        <v>23220</v>
      </c>
    </row>
    <row r="17" customFormat="false" ht="14.4" hidden="false" customHeight="false" outlineLevel="0" collapsed="false">
      <c r="A17" s="7" t="s">
        <v>35</v>
      </c>
      <c r="B17" s="0" t="n">
        <v>1690</v>
      </c>
      <c r="C17" s="0" t="n">
        <v>2320</v>
      </c>
      <c r="D17" s="0" t="n">
        <v>3345</v>
      </c>
      <c r="E17" s="0" t="n">
        <v>4890</v>
      </c>
      <c r="F17" s="0" t="n">
        <v>5810</v>
      </c>
      <c r="G17" s="0" t="n">
        <v>5100</v>
      </c>
      <c r="H17" s="0" t="n">
        <v>23155</v>
      </c>
    </row>
    <row r="18" customFormat="false" ht="14.4" hidden="false" customHeight="false" outlineLevel="0" collapsed="false">
      <c r="A18" s="7" t="s">
        <v>36</v>
      </c>
      <c r="B18" s="0" t="n">
        <v>1730</v>
      </c>
      <c r="C18" s="0" t="n">
        <v>3065</v>
      </c>
      <c r="D18" s="0" t="n">
        <v>4800</v>
      </c>
      <c r="E18" s="0" t="n">
        <v>4330</v>
      </c>
      <c r="F18" s="0" t="n">
        <v>4475</v>
      </c>
      <c r="G18" s="0" t="n">
        <v>4320</v>
      </c>
      <c r="H18" s="0" t="n">
        <v>22720</v>
      </c>
    </row>
    <row r="19" customFormat="false" ht="14.4" hidden="false" customHeight="false" outlineLevel="0" collapsed="false">
      <c r="A19" s="7" t="s">
        <v>37</v>
      </c>
      <c r="B19" s="0" t="n">
        <v>2230</v>
      </c>
      <c r="C19" s="0" t="n">
        <v>2100</v>
      </c>
      <c r="D19" s="0" t="n">
        <v>2030</v>
      </c>
      <c r="E19" s="0" t="n">
        <v>2315</v>
      </c>
      <c r="F19" s="0" t="n">
        <v>1885</v>
      </c>
      <c r="G19" s="0" t="n">
        <v>2990</v>
      </c>
      <c r="H19" s="0" t="n">
        <v>13550</v>
      </c>
    </row>
    <row r="20" customFormat="false" ht="14.4" hidden="false" customHeight="false" outlineLevel="0" collapsed="false">
      <c r="A20" s="7" t="s">
        <v>38</v>
      </c>
      <c r="B20" s="0" t="n">
        <v>1100</v>
      </c>
      <c r="C20" s="0" t="n">
        <v>970</v>
      </c>
      <c r="D20" s="0" t="n">
        <v>1650</v>
      </c>
      <c r="E20" s="0" t="n">
        <v>1415</v>
      </c>
      <c r="F20" s="0" t="n">
        <v>1750</v>
      </c>
      <c r="G20" s="0" t="n">
        <v>1415</v>
      </c>
      <c r="H20" s="0" t="n">
        <v>8300</v>
      </c>
    </row>
    <row r="21" customFormat="false" ht="14.4" hidden="false" customHeight="false" outlineLevel="0" collapsed="false">
      <c r="A21" s="7" t="s">
        <v>39</v>
      </c>
      <c r="B21" s="0" t="n">
        <v>720</v>
      </c>
      <c r="C21" s="0" t="n">
        <v>855</v>
      </c>
      <c r="D21" s="0" t="n">
        <v>895</v>
      </c>
      <c r="E21" s="0" t="n">
        <v>1850</v>
      </c>
      <c r="F21" s="0" t="n">
        <v>2455</v>
      </c>
      <c r="G21" s="0" t="n">
        <v>1280</v>
      </c>
      <c r="H21" s="0" t="n">
        <v>8055</v>
      </c>
    </row>
    <row r="22" customFormat="false" ht="14.4" hidden="false" customHeight="false" outlineLevel="0" collapsed="false">
      <c r="A22" s="7" t="s">
        <v>40</v>
      </c>
      <c r="B22" s="0" t="n">
        <v>1070</v>
      </c>
      <c r="C22" s="0" t="n">
        <v>995</v>
      </c>
      <c r="D22" s="0" t="n">
        <v>730</v>
      </c>
      <c r="E22" s="0" t="n">
        <v>1100</v>
      </c>
      <c r="F22" s="0" t="n">
        <v>1565</v>
      </c>
      <c r="G22" s="0" t="n">
        <v>1890</v>
      </c>
      <c r="H22" s="0" t="n">
        <v>7350</v>
      </c>
    </row>
    <row r="23" customFormat="false" ht="14.4" hidden="false" customHeight="false" outlineLevel="0" collapsed="false">
      <c r="A23" s="7" t="s">
        <v>41</v>
      </c>
      <c r="B23" s="0" t="n">
        <v>1550</v>
      </c>
      <c r="C23" s="0" t="n">
        <v>1055</v>
      </c>
      <c r="D23" s="0" t="n">
        <v>1325</v>
      </c>
      <c r="E23" s="0" t="n">
        <v>910</v>
      </c>
      <c r="F23" s="0" t="n">
        <v>1010</v>
      </c>
      <c r="G23" s="0" t="n">
        <v>1335</v>
      </c>
      <c r="H23" s="0" t="n">
        <v>7185</v>
      </c>
    </row>
    <row r="24" customFormat="false" ht="14.4" hidden="false" customHeight="false" outlineLevel="0" collapsed="false">
      <c r="A24" s="7" t="s">
        <v>42</v>
      </c>
      <c r="B24" s="0" t="n">
        <v>560</v>
      </c>
      <c r="C24" s="0" t="n">
        <v>885</v>
      </c>
      <c r="D24" s="0" t="n">
        <v>1195</v>
      </c>
      <c r="E24" s="0" t="n">
        <v>1260</v>
      </c>
      <c r="F24" s="0" t="n">
        <v>1325</v>
      </c>
      <c r="G24" s="0" t="n">
        <v>620</v>
      </c>
      <c r="H24" s="0" t="n">
        <v>5845</v>
      </c>
    </row>
    <row r="25" customFormat="false" ht="14.4" hidden="false" customHeight="false" outlineLevel="0" collapsed="false">
      <c r="A25" s="7" t="s">
        <v>43</v>
      </c>
      <c r="B25" s="0" t="n">
        <v>660</v>
      </c>
      <c r="C25" s="0" t="n">
        <v>670</v>
      </c>
      <c r="D25" s="0" t="n">
        <v>955</v>
      </c>
      <c r="E25" s="0" t="n">
        <v>1300</v>
      </c>
      <c r="F25" s="0" t="n">
        <v>1345</v>
      </c>
      <c r="G25" s="0" t="n">
        <v>855</v>
      </c>
      <c r="H25" s="0" t="n">
        <v>5785</v>
      </c>
    </row>
    <row r="26" customFormat="false" ht="14.4" hidden="false" customHeight="false" outlineLevel="0" collapsed="false">
      <c r="A26" s="7" t="s">
        <v>44</v>
      </c>
      <c r="B26" s="0" t="n">
        <v>550</v>
      </c>
      <c r="C26" s="0" t="n">
        <v>675</v>
      </c>
      <c r="D26" s="0" t="n">
        <v>860</v>
      </c>
      <c r="E26" s="0" t="n">
        <v>1290</v>
      </c>
      <c r="F26" s="0" t="n">
        <v>1375</v>
      </c>
      <c r="G26" s="0" t="n">
        <v>715</v>
      </c>
      <c r="H26" s="0" t="n">
        <v>5465</v>
      </c>
    </row>
    <row r="27" customFormat="false" ht="14.4" hidden="false" customHeight="false" outlineLevel="0" collapsed="false">
      <c r="A27" s="7" t="s">
        <v>45</v>
      </c>
      <c r="B27" s="0" t="n">
        <v>410</v>
      </c>
      <c r="C27" s="0" t="n">
        <v>980</v>
      </c>
      <c r="D27" s="0" t="n">
        <v>1020</v>
      </c>
      <c r="E27" s="0" t="n">
        <v>1380</v>
      </c>
      <c r="F27" s="0" t="n">
        <v>590</v>
      </c>
      <c r="G27" s="0" t="n">
        <v>635</v>
      </c>
      <c r="H27" s="0" t="n">
        <v>5015</v>
      </c>
    </row>
    <row r="28" customFormat="false" ht="14.4" hidden="false" customHeight="false" outlineLevel="0" collapsed="false">
      <c r="A28" s="7" t="s">
        <v>46</v>
      </c>
      <c r="B28" s="0" t="n">
        <v>650</v>
      </c>
      <c r="C28" s="0" t="n">
        <v>590</v>
      </c>
      <c r="D28" s="0" t="n">
        <v>620</v>
      </c>
      <c r="E28" s="0" t="n">
        <v>700</v>
      </c>
      <c r="F28" s="0" t="n">
        <v>930</v>
      </c>
      <c r="G28" s="0" t="n">
        <v>1100</v>
      </c>
      <c r="H28" s="0" t="n">
        <v>4590</v>
      </c>
    </row>
    <row r="29" customFormat="false" ht="14.4" hidden="false" customHeight="false" outlineLevel="0" collapsed="false">
      <c r="A29" s="7" t="s">
        <v>47</v>
      </c>
      <c r="B29" s="0" t="n">
        <v>770</v>
      </c>
      <c r="C29" s="0" t="n">
        <v>790</v>
      </c>
      <c r="D29" s="0" t="n">
        <v>795</v>
      </c>
      <c r="E29" s="0" t="n">
        <v>660</v>
      </c>
      <c r="F29" s="0" t="n">
        <v>460</v>
      </c>
      <c r="G29" s="0" t="n">
        <v>690</v>
      </c>
      <c r="H29" s="0" t="n">
        <v>4165</v>
      </c>
    </row>
    <row r="30" customFormat="false" ht="14.4" hidden="false" customHeight="false" outlineLevel="0" collapsed="false">
      <c r="A30" s="7" t="s">
        <v>48</v>
      </c>
      <c r="B30" s="0" t="n">
        <v>565</v>
      </c>
      <c r="C30" s="0" t="n">
        <v>500</v>
      </c>
      <c r="D30" s="0" t="n">
        <v>495</v>
      </c>
      <c r="E30" s="0" t="n">
        <v>805</v>
      </c>
      <c r="F30" s="0" t="n">
        <v>795</v>
      </c>
      <c r="G30" s="0" t="n">
        <v>620</v>
      </c>
      <c r="H30" s="0" t="n">
        <v>3780</v>
      </c>
    </row>
    <row r="31" customFormat="false" ht="14.4" hidden="false" customHeight="false" outlineLevel="0" collapsed="false">
      <c r="A31" s="7" t="s">
        <v>49</v>
      </c>
      <c r="B31" s="0" t="n">
        <v>725</v>
      </c>
      <c r="C31" s="0" t="n">
        <v>775</v>
      </c>
      <c r="D31" s="0" t="n">
        <v>530</v>
      </c>
      <c r="E31" s="0" t="n">
        <v>300</v>
      </c>
      <c r="F31" s="0" t="n">
        <v>410</v>
      </c>
      <c r="G31" s="0" t="n">
        <v>435</v>
      </c>
      <c r="H31" s="0" t="n">
        <v>3175</v>
      </c>
    </row>
    <row r="32" customFormat="false" ht="14.4" hidden="false" customHeight="false" outlineLevel="0" collapsed="false">
      <c r="A32" s="7" t="s">
        <v>50</v>
      </c>
      <c r="B32" s="0" t="n">
        <v>500</v>
      </c>
      <c r="C32" s="0" t="n">
        <v>560</v>
      </c>
      <c r="D32" s="0" t="n">
        <v>450</v>
      </c>
      <c r="E32" s="0" t="n">
        <v>530</v>
      </c>
      <c r="F32" s="0" t="n">
        <v>510</v>
      </c>
      <c r="G32" s="0" t="n">
        <v>605</v>
      </c>
      <c r="H32" s="0" t="n">
        <v>3155</v>
      </c>
    </row>
    <row r="33" customFormat="false" ht="14.4" hidden="false" customHeight="false" outlineLevel="0" collapsed="false">
      <c r="A33" s="7" t="s">
        <v>51</v>
      </c>
      <c r="B33" s="0" t="n">
        <v>200</v>
      </c>
      <c r="C33" s="0" t="n">
        <v>135</v>
      </c>
      <c r="D33" s="0" t="n">
        <v>485</v>
      </c>
      <c r="E33" s="0" t="n">
        <v>675</v>
      </c>
      <c r="F33" s="0" t="n">
        <v>665</v>
      </c>
      <c r="G33" s="0" t="n">
        <v>930</v>
      </c>
      <c r="H33" s="0" t="n">
        <v>3090</v>
      </c>
    </row>
    <row r="34" customFormat="false" ht="14.4" hidden="false" customHeight="false" outlineLevel="0" collapsed="false">
      <c r="A34" s="7" t="s">
        <v>52</v>
      </c>
      <c r="B34" s="0" t="n">
        <v>295</v>
      </c>
      <c r="C34" s="0" t="n">
        <v>430</v>
      </c>
      <c r="D34" s="0" t="n">
        <v>475</v>
      </c>
      <c r="E34" s="0" t="n">
        <v>610</v>
      </c>
      <c r="F34" s="0" t="n">
        <v>710</v>
      </c>
      <c r="G34" s="0" t="n">
        <v>405</v>
      </c>
      <c r="H34" s="0" t="n">
        <v>2925</v>
      </c>
    </row>
    <row r="35" customFormat="false" ht="14.4" hidden="false" customHeight="false" outlineLevel="0" collapsed="false">
      <c r="A35" s="7" t="s">
        <v>53</v>
      </c>
      <c r="B35" s="0" t="n">
        <v>285</v>
      </c>
      <c r="C35" s="0" t="n">
        <v>440</v>
      </c>
      <c r="D35" s="0" t="n">
        <v>630</v>
      </c>
      <c r="E35" s="0" t="n">
        <v>600</v>
      </c>
      <c r="F35" s="0" t="n">
        <v>545</v>
      </c>
      <c r="G35" s="0" t="n">
        <v>365</v>
      </c>
      <c r="H35" s="0" t="n">
        <v>2865</v>
      </c>
    </row>
    <row r="36" customFormat="false" ht="14.4" hidden="false" customHeight="false" outlineLevel="0" collapsed="false">
      <c r="A36" s="7" t="s">
        <v>54</v>
      </c>
      <c r="B36" s="0" t="n">
        <v>370</v>
      </c>
      <c r="C36" s="0" t="n">
        <v>410</v>
      </c>
      <c r="D36" s="0" t="n">
        <v>415</v>
      </c>
      <c r="E36" s="0" t="n">
        <v>425</v>
      </c>
      <c r="F36" s="0" t="n">
        <v>485</v>
      </c>
      <c r="G36" s="0" t="n">
        <v>630</v>
      </c>
      <c r="H36" s="0" t="n">
        <v>2735</v>
      </c>
    </row>
    <row r="37" customFormat="false" ht="14.4" hidden="false" customHeight="false" outlineLevel="0" collapsed="false">
      <c r="A37" s="7" t="s">
        <v>55</v>
      </c>
      <c r="B37" s="0" t="n">
        <v>170</v>
      </c>
      <c r="C37" s="0" t="n">
        <v>245</v>
      </c>
      <c r="D37" s="0" t="n">
        <v>285</v>
      </c>
      <c r="E37" s="0" t="n">
        <v>545</v>
      </c>
      <c r="F37" s="0" t="n">
        <v>650</v>
      </c>
      <c r="G37" s="0" t="n">
        <v>380</v>
      </c>
      <c r="H37" s="0" t="n">
        <v>2275</v>
      </c>
    </row>
    <row r="38" customFormat="false" ht="14.4" hidden="false" customHeight="false" outlineLevel="0" collapsed="false">
      <c r="A38" s="7" t="s">
        <v>56</v>
      </c>
      <c r="B38" s="0" t="n">
        <v>55</v>
      </c>
      <c r="C38" s="0" t="n">
        <v>80</v>
      </c>
      <c r="D38" s="0" t="n">
        <v>135</v>
      </c>
      <c r="E38" s="0" t="n">
        <v>270</v>
      </c>
      <c r="F38" s="0" t="n">
        <v>465</v>
      </c>
      <c r="G38" s="0" t="n">
        <v>400</v>
      </c>
      <c r="H38" s="0" t="n">
        <v>1405</v>
      </c>
    </row>
    <row r="39" customFormat="false" ht="14.4" hidden="false" customHeight="false" outlineLevel="0" collapsed="false">
      <c r="A39" s="7" t="s">
        <v>57</v>
      </c>
      <c r="B39" s="0" t="n">
        <v>120</v>
      </c>
      <c r="C39" s="0" t="n">
        <v>175</v>
      </c>
      <c r="D39" s="0" t="n">
        <v>210</v>
      </c>
      <c r="E39" s="0" t="n">
        <v>210</v>
      </c>
      <c r="F39" s="0" t="n">
        <v>265</v>
      </c>
      <c r="G39" s="0" t="n">
        <v>395</v>
      </c>
      <c r="H39" s="0" t="n">
        <v>1375</v>
      </c>
    </row>
    <row r="40" customFormat="false" ht="14.4" hidden="false" customHeight="false" outlineLevel="0" collapsed="false">
      <c r="A40" s="7" t="s">
        <v>58</v>
      </c>
      <c r="B40" s="0" t="n">
        <v>220</v>
      </c>
      <c r="C40" s="0" t="n">
        <v>255</v>
      </c>
      <c r="D40" s="0" t="n">
        <v>270</v>
      </c>
      <c r="E40" s="0" t="n">
        <v>185</v>
      </c>
      <c r="F40" s="0" t="n">
        <v>185</v>
      </c>
      <c r="G40" s="0" t="n">
        <v>150</v>
      </c>
      <c r="H40" s="0" t="n">
        <v>1265</v>
      </c>
    </row>
    <row r="41" customFormat="false" ht="14.4" hidden="false" customHeight="false" outlineLevel="0" collapsed="false">
      <c r="A41" s="7" t="s">
        <v>59</v>
      </c>
      <c r="B41" s="0" t="n">
        <v>170</v>
      </c>
      <c r="C41" s="0" t="n">
        <v>175</v>
      </c>
      <c r="D41" s="0" t="n">
        <v>150</v>
      </c>
      <c r="E41" s="0" t="n">
        <v>190</v>
      </c>
      <c r="F41" s="0" t="n">
        <v>215</v>
      </c>
      <c r="G41" s="0" t="n">
        <v>250</v>
      </c>
      <c r="H41" s="0" t="n">
        <v>1150</v>
      </c>
    </row>
    <row r="42" customFormat="false" ht="14.4" hidden="false" customHeight="false" outlineLevel="0" collapsed="false">
      <c r="A42" s="7" t="s">
        <v>60</v>
      </c>
      <c r="B42" s="0" t="n">
        <v>245</v>
      </c>
      <c r="C42" s="0" t="n">
        <v>210</v>
      </c>
      <c r="D42" s="0" t="n">
        <v>230</v>
      </c>
      <c r="E42" s="0" t="n">
        <v>170</v>
      </c>
      <c r="F42" s="0" t="n">
        <v>140</v>
      </c>
      <c r="G42" s="0" t="n">
        <v>135</v>
      </c>
      <c r="H42" s="0" t="n">
        <v>1130</v>
      </c>
    </row>
    <row r="43" customFormat="false" ht="14.4" hidden="false" customHeight="false" outlineLevel="0" collapsed="false">
      <c r="A43" s="7" t="s">
        <v>61</v>
      </c>
      <c r="B43" s="0" t="n">
        <v>40</v>
      </c>
      <c r="C43" s="0" t="n">
        <v>105</v>
      </c>
      <c r="D43" s="0" t="n">
        <v>120</v>
      </c>
      <c r="E43" s="0" t="n">
        <v>170</v>
      </c>
      <c r="F43" s="0" t="n">
        <v>170</v>
      </c>
      <c r="G43" s="0" t="n">
        <v>155</v>
      </c>
      <c r="H43" s="0" t="n">
        <v>760</v>
      </c>
    </row>
    <row r="44" customFormat="false" ht="14.4" hidden="false" customHeight="false" outlineLevel="0" collapsed="false">
      <c r="A44" s="7" t="s">
        <v>62</v>
      </c>
      <c r="B44" s="0" t="n">
        <v>145</v>
      </c>
      <c r="C44" s="0" t="n">
        <v>110</v>
      </c>
      <c r="D44" s="0" t="n">
        <v>105</v>
      </c>
      <c r="E44" s="0" t="n">
        <v>85</v>
      </c>
      <c r="F44" s="0" t="n">
        <v>140</v>
      </c>
      <c r="G44" s="0" t="n">
        <v>140</v>
      </c>
      <c r="H44" s="0" t="n">
        <v>725</v>
      </c>
    </row>
    <row r="45" customFormat="false" ht="14.4" hidden="false" customHeight="false" outlineLevel="0" collapsed="false">
      <c r="A45" s="7" t="s">
        <v>63</v>
      </c>
      <c r="B45" s="0" t="n">
        <v>140</v>
      </c>
      <c r="C45" s="0" t="n">
        <v>85</v>
      </c>
      <c r="D45" s="0" t="n">
        <v>115</v>
      </c>
      <c r="E45" s="0" t="n">
        <v>130</v>
      </c>
      <c r="F45" s="0" t="n">
        <v>115</v>
      </c>
      <c r="G45" s="0" t="n">
        <v>110</v>
      </c>
      <c r="H45" s="0" t="n">
        <v>695</v>
      </c>
    </row>
    <row r="46" customFormat="false" ht="14.4" hidden="false" customHeight="false" outlineLevel="0" collapsed="false">
      <c r="A46" s="7" t="s">
        <v>64</v>
      </c>
      <c r="B46" s="0" t="n">
        <v>20</v>
      </c>
      <c r="C46" s="0" t="n">
        <v>40</v>
      </c>
      <c r="D46" s="0" t="n">
        <v>40</v>
      </c>
      <c r="E46" s="0" t="n">
        <v>50</v>
      </c>
      <c r="F46" s="0" t="n">
        <v>120</v>
      </c>
      <c r="G46" s="0" t="n">
        <v>345</v>
      </c>
      <c r="H46" s="0" t="n">
        <v>615</v>
      </c>
    </row>
    <row r="47" customFormat="false" ht="14.4" hidden="false" customHeight="false" outlineLevel="0" collapsed="false">
      <c r="A47" s="7" t="s">
        <v>65</v>
      </c>
      <c r="B47" s="0" t="n">
        <v>35</v>
      </c>
      <c r="C47" s="0" t="n">
        <v>50</v>
      </c>
      <c r="D47" s="0" t="n">
        <v>35</v>
      </c>
      <c r="E47" s="0" t="n">
        <v>75</v>
      </c>
      <c r="F47" s="0" t="n">
        <v>55</v>
      </c>
      <c r="G47" s="0" t="n">
        <v>65</v>
      </c>
      <c r="H47" s="0" t="n">
        <v>315</v>
      </c>
    </row>
    <row r="48" customFormat="false" ht="14.4" hidden="false" customHeight="false" outlineLevel="0" collapsed="false">
      <c r="A48" s="7" t="s">
        <v>66</v>
      </c>
      <c r="B48" s="0" t="n">
        <v>50</v>
      </c>
      <c r="C48" s="0" t="n">
        <v>55</v>
      </c>
      <c r="D48" s="0" t="n">
        <v>55</v>
      </c>
      <c r="E48" s="0" t="n">
        <v>45</v>
      </c>
      <c r="F48" s="0" t="n">
        <v>45</v>
      </c>
      <c r="G48" s="0" t="n">
        <v>45</v>
      </c>
      <c r="H48" s="0" t="n">
        <v>295</v>
      </c>
    </row>
    <row r="49" customFormat="false" ht="14.4" hidden="false" customHeight="false" outlineLevel="0" collapsed="false">
      <c r="A49" s="7" t="s">
        <v>67</v>
      </c>
      <c r="B49" s="0" t="n">
        <v>15</v>
      </c>
      <c r="C49" s="0" t="n">
        <v>40</v>
      </c>
      <c r="D49" s="0" t="n">
        <v>20</v>
      </c>
      <c r="E49" s="0" t="n">
        <v>20</v>
      </c>
      <c r="F49" s="0" t="n">
        <v>40</v>
      </c>
      <c r="G49" s="0" t="n">
        <v>45</v>
      </c>
      <c r="H49" s="0" t="n">
        <v>180</v>
      </c>
    </row>
    <row r="50" customFormat="false" ht="14.4" hidden="false" customHeight="false" outlineLevel="0" collapsed="false">
      <c r="A50" s="7" t="s">
        <v>68</v>
      </c>
      <c r="B50" s="0" t="n">
        <v>15</v>
      </c>
      <c r="C50" s="0" t="n">
        <v>55</v>
      </c>
      <c r="D50" s="0" t="n">
        <v>30</v>
      </c>
      <c r="E50" s="0" t="n">
        <v>10</v>
      </c>
      <c r="F50" s="0" t="n">
        <v>10</v>
      </c>
      <c r="G50" s="0" t="n">
        <v>15</v>
      </c>
      <c r="H50" s="0" t="n">
        <v>135</v>
      </c>
    </row>
    <row r="51" customFormat="false" ht="14.4" hidden="false" customHeight="false" outlineLevel="0" collapsed="false">
      <c r="A51" s="7" t="s">
        <v>69</v>
      </c>
      <c r="B51" s="0" t="n">
        <v>5</v>
      </c>
      <c r="C51" s="0" t="n">
        <v>20</v>
      </c>
      <c r="D51" s="0" t="n">
        <v>10</v>
      </c>
      <c r="E51" s="0" t="n">
        <v>25</v>
      </c>
      <c r="F51" s="0" t="n">
        <v>40</v>
      </c>
      <c r="G51" s="0" t="n">
        <v>30</v>
      </c>
      <c r="H51" s="0" t="n">
        <v>130</v>
      </c>
    </row>
    <row r="52" customFormat="false" ht="14.4" hidden="false" customHeight="false" outlineLevel="0" collapsed="false">
      <c r="A52" s="7" t="s">
        <v>70</v>
      </c>
      <c r="B52" s="0" t="n">
        <v>10</v>
      </c>
      <c r="C52" s="0" t="n">
        <v>15</v>
      </c>
      <c r="D52" s="0" t="n">
        <v>15</v>
      </c>
      <c r="E52" s="0" t="n">
        <v>15</v>
      </c>
      <c r="F52" s="0" t="n">
        <v>10</v>
      </c>
      <c r="G52" s="0" t="n">
        <v>20</v>
      </c>
      <c r="H52" s="0" t="n">
        <v>85</v>
      </c>
    </row>
    <row r="53" customFormat="false" ht="14.4" hidden="false" customHeight="false" outlineLevel="0" collapsed="false">
      <c r="A53" s="7" t="s">
        <v>71</v>
      </c>
      <c r="B53" s="0" t="n">
        <v>5</v>
      </c>
      <c r="C53" s="0" t="n">
        <v>5</v>
      </c>
      <c r="D53" s="0" t="n">
        <v>5</v>
      </c>
      <c r="E53" s="0" t="n">
        <v>10</v>
      </c>
      <c r="F53" s="0" t="n">
        <v>0</v>
      </c>
      <c r="G53" s="0" t="n">
        <v>0</v>
      </c>
      <c r="H53" s="0" t="n">
        <v>25</v>
      </c>
    </row>
    <row r="54" customFormat="false" ht="14.4" hidden="false" customHeight="false" outlineLevel="0" collapsed="false">
      <c r="A54" s="7" t="s">
        <v>72</v>
      </c>
      <c r="B54" s="0" t="n">
        <v>0</v>
      </c>
      <c r="C54" s="0" t="n">
        <v>5</v>
      </c>
      <c r="D54" s="0" t="n">
        <v>5</v>
      </c>
      <c r="E54" s="0" t="n">
        <v>0</v>
      </c>
      <c r="F54" s="0" t="n">
        <v>5</v>
      </c>
      <c r="G54" s="0" t="n">
        <v>5</v>
      </c>
      <c r="H54" s="0" t="n">
        <v>20</v>
      </c>
    </row>
    <row r="55" customFormat="false" ht="14.4" hidden="false" customHeight="false" outlineLevel="0" collapsed="false">
      <c r="A55" s="7" t="s">
        <v>73</v>
      </c>
      <c r="B55" s="0" t="n">
        <v>0</v>
      </c>
      <c r="C55" s="0" t="n">
        <v>5</v>
      </c>
      <c r="D55" s="0" t="n">
        <v>0</v>
      </c>
      <c r="E55" s="0" t="n">
        <v>0</v>
      </c>
      <c r="F55" s="0" t="n">
        <v>5</v>
      </c>
      <c r="G55" s="0" t="n">
        <v>5</v>
      </c>
      <c r="H55" s="0" t="n">
        <v>15</v>
      </c>
    </row>
    <row r="56" customFormat="false" ht="14.4" hidden="false" customHeight="false" outlineLevel="0" collapsed="false">
      <c r="A56" s="0" t="s">
        <v>74</v>
      </c>
      <c r="B56" s="0" t="n">
        <v>106250</v>
      </c>
      <c r="C56" s="0" t="n">
        <v>162700</v>
      </c>
      <c r="D56" s="0" t="n">
        <v>192950</v>
      </c>
      <c r="E56" s="0" t="n">
        <v>244490</v>
      </c>
      <c r="F56" s="0" t="n">
        <v>221015</v>
      </c>
      <c r="G56" s="0" t="n">
        <v>157385</v>
      </c>
      <c r="H56" s="0" t="n">
        <v>1084790</v>
      </c>
    </row>
    <row r="57" customFormat="false" ht="14.4" hidden="false" customHeight="false" outlineLevel="0" collapsed="false">
      <c r="A57" s="0" t="s">
        <v>75</v>
      </c>
      <c r="B57" s="0" t="n">
        <v>368625</v>
      </c>
      <c r="C57" s="0" t="n">
        <v>563345</v>
      </c>
      <c r="D57" s="0" t="n">
        <v>1257190</v>
      </c>
      <c r="E57" s="0" t="n">
        <v>1206435</v>
      </c>
      <c r="F57" s="0" t="n">
        <v>654900</v>
      </c>
      <c r="G57" s="0" t="n">
        <v>581130</v>
      </c>
      <c r="H57" s="0" t="n">
        <v>4631625</v>
      </c>
    </row>
  </sheetData>
  <conditionalFormatting sqref="A2:A40 A42:A55">
    <cfRule type="duplicateValues" priority="2" aboveAverage="0" equalAverage="0" bottom="0" percent="0" rank="0" text="" dxfId="0"/>
  </conditionalFormatting>
  <conditionalFormatting sqref="A41">
    <cfRule type="duplicateValues" priority="3" aboveAverage="0" equalAverage="0" bottom="0" percent="0" rank="0" text="" dxfId="1"/>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56"/>
  <sheetViews>
    <sheetView showFormulas="false" showGridLines="true" showRowColHeaders="true" showZeros="true" rightToLeft="false" tabSelected="false" showOutlineSymbols="true" defaultGridColor="true" view="normal" topLeftCell="A37" colorId="64" zoomScale="100" zoomScaleNormal="100" zoomScalePageLayoutView="100" workbookViewId="0">
      <selection pane="topLeft" activeCell="A2" activeCellId="0" sqref="A2"/>
    </sheetView>
  </sheetViews>
  <sheetFormatPr defaultColWidth="8.78125" defaultRowHeight="14.4" zeroHeight="false" outlineLevelRow="0" outlineLevelCol="0"/>
  <cols>
    <col collapsed="false" customWidth="true" hidden="false" outlineLevel="0" max="1" min="1" style="0" width="29.11"/>
    <col collapsed="false" customWidth="true" hidden="false" outlineLevel="0" max="8" min="8" style="0" width="35.78"/>
  </cols>
  <sheetData>
    <row r="1" customFormat="false" ht="14.4" hidden="false" customHeight="false" outlineLevel="0" collapsed="false">
      <c r="B1" s="0" t="n">
        <v>2013</v>
      </c>
      <c r="C1" s="0" t="n">
        <v>2014</v>
      </c>
      <c r="D1" s="0" t="n">
        <v>2015</v>
      </c>
      <c r="E1" s="0" t="n">
        <v>2016</v>
      </c>
      <c r="F1" s="0" t="n">
        <v>2017</v>
      </c>
      <c r="G1" s="0" t="n">
        <v>2018</v>
      </c>
      <c r="H1" s="2" t="s">
        <v>76</v>
      </c>
    </row>
    <row r="2" customFormat="false" ht="14.4" hidden="false" customHeight="false" outlineLevel="0" collapsed="false">
      <c r="A2" s="0" t="s">
        <v>20</v>
      </c>
      <c r="B2" s="0" t="n">
        <v>3170</v>
      </c>
      <c r="C2" s="0" t="n">
        <v>9690</v>
      </c>
      <c r="D2" s="0" t="n">
        <v>17755</v>
      </c>
      <c r="E2" s="0" t="n">
        <v>26550</v>
      </c>
      <c r="F2" s="0" t="n">
        <v>24950</v>
      </c>
      <c r="G2" s="0" t="n">
        <v>5140</v>
      </c>
      <c r="H2" s="0" t="n">
        <f aca="false">SUM(B2:G2)</f>
        <v>87255</v>
      </c>
    </row>
    <row r="3" customFormat="false" ht="14.4" hidden="false" customHeight="false" outlineLevel="0" collapsed="false">
      <c r="A3" s="0" t="s">
        <v>24</v>
      </c>
      <c r="B3" s="0" t="n">
        <v>1700</v>
      </c>
      <c r="C3" s="0" t="n">
        <v>8490</v>
      </c>
      <c r="D3" s="0" t="n">
        <v>7975</v>
      </c>
      <c r="E3" s="0" t="n">
        <v>8845</v>
      </c>
      <c r="F3" s="0" t="n">
        <v>8705</v>
      </c>
      <c r="G3" s="0" t="n">
        <v>1630</v>
      </c>
      <c r="H3" s="0" t="n">
        <f aca="false">SUM(B3:G3)</f>
        <v>37345</v>
      </c>
    </row>
    <row r="4" customFormat="false" ht="14.4" hidden="false" customHeight="false" outlineLevel="0" collapsed="false">
      <c r="A4" s="0" t="s">
        <v>25</v>
      </c>
      <c r="B4" s="0" t="n">
        <v>1715</v>
      </c>
      <c r="C4" s="0" t="n">
        <v>9760</v>
      </c>
      <c r="D4" s="0" t="n">
        <v>5425</v>
      </c>
      <c r="E4" s="0" t="n">
        <v>6305</v>
      </c>
      <c r="F4" s="0" t="n">
        <v>7495</v>
      </c>
      <c r="G4" s="0" t="n">
        <v>2020</v>
      </c>
      <c r="H4" s="0" t="n">
        <f aca="false">SUM(B4:G4)</f>
        <v>32720</v>
      </c>
    </row>
    <row r="5" customFormat="false" ht="14.4" hidden="false" customHeight="false" outlineLevel="0" collapsed="false">
      <c r="A5" s="0" t="s">
        <v>29</v>
      </c>
      <c r="B5" s="0" t="n">
        <v>990</v>
      </c>
      <c r="C5" s="0" t="n">
        <v>4660</v>
      </c>
      <c r="D5" s="0" t="n">
        <v>6340</v>
      </c>
      <c r="E5" s="0" t="n">
        <v>7550</v>
      </c>
      <c r="F5" s="0" t="n">
        <v>8295</v>
      </c>
      <c r="G5" s="0" t="n">
        <v>2445</v>
      </c>
      <c r="H5" s="0" t="n">
        <f aca="false">SUM(B5:G5)</f>
        <v>30280</v>
      </c>
    </row>
    <row r="6" customFormat="false" ht="14.4" hidden="false" customHeight="false" outlineLevel="0" collapsed="false">
      <c r="A6" s="0" t="s">
        <v>28</v>
      </c>
      <c r="B6" s="0" t="n">
        <v>235</v>
      </c>
      <c r="C6" s="0" t="n">
        <v>1480</v>
      </c>
      <c r="D6" s="0" t="n">
        <v>3080</v>
      </c>
      <c r="E6" s="0" t="n">
        <v>7435</v>
      </c>
      <c r="F6" s="0" t="n">
        <v>8380</v>
      </c>
      <c r="G6" s="0" t="n">
        <v>1630</v>
      </c>
      <c r="H6" s="0" t="n">
        <f aca="false">SUM(B6:G6)</f>
        <v>22240</v>
      </c>
    </row>
    <row r="7" customFormat="false" ht="14.4" hidden="false" customHeight="false" outlineLevel="0" collapsed="false">
      <c r="A7" s="0" t="s">
        <v>23</v>
      </c>
      <c r="B7" s="0" t="n">
        <v>155</v>
      </c>
      <c r="C7" s="0" t="n">
        <v>935</v>
      </c>
      <c r="D7" s="0" t="n">
        <v>1675</v>
      </c>
      <c r="E7" s="0" t="n">
        <v>6040</v>
      </c>
      <c r="F7" s="0" t="n">
        <v>7795</v>
      </c>
      <c r="G7" s="0" t="n">
        <v>1410</v>
      </c>
      <c r="H7" s="0" t="n">
        <f aca="false">SUM(B7:G7)</f>
        <v>18010</v>
      </c>
    </row>
    <row r="8" customFormat="false" ht="14.4" hidden="false" customHeight="false" outlineLevel="0" collapsed="false">
      <c r="A8" s="0" t="s">
        <v>21</v>
      </c>
      <c r="B8" s="0" t="n">
        <v>2090</v>
      </c>
      <c r="C8" s="0" t="n">
        <v>475</v>
      </c>
      <c r="D8" s="0" t="n">
        <v>695</v>
      </c>
      <c r="E8" s="0" t="n">
        <v>7395</v>
      </c>
      <c r="F8" s="0" t="n">
        <v>6370</v>
      </c>
      <c r="G8" s="0" t="n">
        <v>905</v>
      </c>
      <c r="H8" s="0" t="n">
        <f aca="false">SUM(B8:G8)</f>
        <v>17930</v>
      </c>
    </row>
    <row r="9" customFormat="false" ht="14.4" hidden="false" customHeight="false" outlineLevel="0" collapsed="false">
      <c r="A9" s="0" t="s">
        <v>32</v>
      </c>
      <c r="B9" s="0" t="n">
        <v>480</v>
      </c>
      <c r="C9" s="0" t="n">
        <v>2100</v>
      </c>
      <c r="D9" s="0" t="n">
        <v>3620</v>
      </c>
      <c r="E9" s="0" t="n">
        <v>4480</v>
      </c>
      <c r="F9" s="0" t="n">
        <v>4990</v>
      </c>
      <c r="G9" s="0" t="n">
        <v>910</v>
      </c>
      <c r="H9" s="0" t="n">
        <f aca="false">SUM(B9:G9)</f>
        <v>16580</v>
      </c>
    </row>
    <row r="10" customFormat="false" ht="14.4" hidden="false" customHeight="false" outlineLevel="0" collapsed="false">
      <c r="A10" s="0" t="s">
        <v>22</v>
      </c>
      <c r="B10" s="0" t="n">
        <v>2760</v>
      </c>
      <c r="C10" s="0" t="n">
        <v>805</v>
      </c>
      <c r="D10" s="0" t="n">
        <v>720</v>
      </c>
      <c r="E10" s="0" t="n">
        <v>2385</v>
      </c>
      <c r="F10" s="0" t="n">
        <v>2010</v>
      </c>
      <c r="G10" s="0" t="n">
        <v>625</v>
      </c>
      <c r="H10" s="0" t="n">
        <f aca="false">SUM(B10:G10)</f>
        <v>9305</v>
      </c>
    </row>
    <row r="11" customFormat="false" ht="14.4" hidden="false" customHeight="false" outlineLevel="0" collapsed="false">
      <c r="A11" s="0" t="s">
        <v>30</v>
      </c>
      <c r="B11" s="0" t="n">
        <v>305</v>
      </c>
      <c r="C11" s="0" t="n">
        <v>310</v>
      </c>
      <c r="D11" s="0" t="n">
        <v>575</v>
      </c>
      <c r="E11" s="0" t="n">
        <v>1545</v>
      </c>
      <c r="F11" s="0" t="n">
        <v>1860</v>
      </c>
      <c r="G11" s="0" t="n">
        <v>1730</v>
      </c>
      <c r="H11" s="0" t="n">
        <f aca="false">SUM(B11:G11)</f>
        <v>6325</v>
      </c>
    </row>
    <row r="12" customFormat="false" ht="14.4" hidden="false" customHeight="false" outlineLevel="0" collapsed="false">
      <c r="A12" s="0" t="s">
        <v>35</v>
      </c>
      <c r="B12" s="0" t="n">
        <v>70</v>
      </c>
      <c r="C12" s="0" t="n">
        <v>185</v>
      </c>
      <c r="D12" s="0" t="n">
        <v>330</v>
      </c>
      <c r="E12" s="0" t="n">
        <v>1985</v>
      </c>
      <c r="F12" s="0" t="n">
        <v>1995</v>
      </c>
      <c r="G12" s="0" t="n">
        <v>450</v>
      </c>
      <c r="H12" s="0" t="n">
        <f aca="false">SUM(B12:G12)</f>
        <v>5015</v>
      </c>
    </row>
    <row r="13" customFormat="false" ht="14.4" hidden="false" customHeight="false" outlineLevel="0" collapsed="false">
      <c r="A13" s="0" t="s">
        <v>33</v>
      </c>
      <c r="B13" s="0" t="n">
        <v>905</v>
      </c>
      <c r="C13" s="0" t="n">
        <v>680</v>
      </c>
      <c r="D13" s="0" t="n">
        <v>560</v>
      </c>
      <c r="E13" s="0" t="n">
        <v>775</v>
      </c>
      <c r="F13" s="0" t="n">
        <v>810</v>
      </c>
      <c r="G13" s="0" t="n">
        <v>670</v>
      </c>
      <c r="H13" s="0" t="n">
        <f aca="false">SUM(B13:G13)</f>
        <v>4400</v>
      </c>
    </row>
    <row r="14" customFormat="false" ht="14.4" hidden="false" customHeight="false" outlineLevel="0" collapsed="false">
      <c r="A14" s="0" t="s">
        <v>42</v>
      </c>
      <c r="B14" s="0" t="n">
        <v>115</v>
      </c>
      <c r="C14" s="0" t="n">
        <v>410</v>
      </c>
      <c r="D14" s="0" t="n">
        <v>655</v>
      </c>
      <c r="E14" s="0" t="n">
        <v>725</v>
      </c>
      <c r="F14" s="0" t="n">
        <v>915</v>
      </c>
      <c r="G14" s="0" t="n">
        <v>190</v>
      </c>
      <c r="H14" s="0" t="n">
        <f aca="false">SUM(B14:G14)</f>
        <v>3010</v>
      </c>
    </row>
    <row r="15" customFormat="false" ht="14.4" hidden="false" customHeight="false" outlineLevel="0" collapsed="false">
      <c r="A15" s="0" t="s">
        <v>37</v>
      </c>
      <c r="B15" s="0" t="n">
        <v>500</v>
      </c>
      <c r="C15" s="0" t="n">
        <v>465</v>
      </c>
      <c r="D15" s="0" t="n">
        <v>295</v>
      </c>
      <c r="E15" s="0" t="n">
        <v>330</v>
      </c>
      <c r="F15" s="0" t="n">
        <v>445</v>
      </c>
      <c r="G15" s="0" t="n">
        <v>920</v>
      </c>
      <c r="H15" s="0" t="n">
        <f aca="false">SUM(B15:G15)</f>
        <v>2955</v>
      </c>
    </row>
    <row r="16" customFormat="false" ht="14.4" hidden="false" customHeight="false" outlineLevel="0" collapsed="false">
      <c r="A16" s="0" t="s">
        <v>44</v>
      </c>
      <c r="B16" s="0" t="n">
        <v>70</v>
      </c>
      <c r="C16" s="0" t="n">
        <v>285</v>
      </c>
      <c r="D16" s="0" t="n">
        <v>410</v>
      </c>
      <c r="E16" s="0" t="n">
        <v>820</v>
      </c>
      <c r="F16" s="0" t="n">
        <v>900</v>
      </c>
      <c r="G16" s="0" t="n">
        <v>185</v>
      </c>
      <c r="H16" s="0" t="n">
        <f aca="false">SUM(B16:G16)</f>
        <v>2670</v>
      </c>
    </row>
    <row r="17" customFormat="false" ht="14.4" hidden="false" customHeight="false" outlineLevel="0" collapsed="false">
      <c r="A17" s="0" t="s">
        <v>39</v>
      </c>
      <c r="B17" s="0" t="n">
        <v>60</v>
      </c>
      <c r="C17" s="0" t="n">
        <v>185</v>
      </c>
      <c r="D17" s="0" t="n">
        <v>170</v>
      </c>
      <c r="E17" s="0" t="n">
        <v>620</v>
      </c>
      <c r="F17" s="0" t="n">
        <v>1105</v>
      </c>
      <c r="G17" s="0" t="n">
        <v>210</v>
      </c>
      <c r="H17" s="0" t="n">
        <f aca="false">SUM(B17:G17)</f>
        <v>2350</v>
      </c>
    </row>
    <row r="18" customFormat="false" ht="14.4" hidden="false" customHeight="false" outlineLevel="0" collapsed="false">
      <c r="A18" s="0" t="s">
        <v>43</v>
      </c>
      <c r="B18" s="0" t="n">
        <v>90</v>
      </c>
      <c r="C18" s="0" t="n">
        <v>200</v>
      </c>
      <c r="D18" s="0" t="n">
        <v>295</v>
      </c>
      <c r="E18" s="0" t="n">
        <v>630</v>
      </c>
      <c r="F18" s="0" t="n">
        <v>680</v>
      </c>
      <c r="G18" s="0" t="n">
        <v>95</v>
      </c>
      <c r="H18" s="0" t="n">
        <f aca="false">SUM(B18:G18)</f>
        <v>1990</v>
      </c>
    </row>
    <row r="19" customFormat="false" ht="14.4" hidden="false" customHeight="false" outlineLevel="0" collapsed="false">
      <c r="A19" s="0" t="s">
        <v>27</v>
      </c>
      <c r="B19" s="0" t="n">
        <v>145</v>
      </c>
      <c r="C19" s="0" t="n">
        <v>215</v>
      </c>
      <c r="D19" s="0" t="n">
        <v>145</v>
      </c>
      <c r="E19" s="0" t="n">
        <v>500</v>
      </c>
      <c r="F19" s="0" t="n">
        <v>490</v>
      </c>
      <c r="G19" s="0" t="n">
        <v>265</v>
      </c>
      <c r="H19" s="0" t="n">
        <f aca="false">SUM(B19:G19)</f>
        <v>1760</v>
      </c>
    </row>
    <row r="20" customFormat="false" ht="14.4" hidden="false" customHeight="false" outlineLevel="0" collapsed="false">
      <c r="A20" s="0" t="s">
        <v>36</v>
      </c>
      <c r="B20" s="0" t="n">
        <v>50</v>
      </c>
      <c r="C20" s="0" t="n">
        <v>100</v>
      </c>
      <c r="D20" s="0" t="n">
        <v>270</v>
      </c>
      <c r="E20" s="0" t="n">
        <v>360</v>
      </c>
      <c r="F20" s="0" t="n">
        <v>485</v>
      </c>
      <c r="G20" s="0" t="n">
        <v>310</v>
      </c>
      <c r="H20" s="0" t="n">
        <f aca="false">SUM(B20:G20)</f>
        <v>1575</v>
      </c>
    </row>
    <row r="21" customFormat="false" ht="14.4" hidden="false" customHeight="false" outlineLevel="0" collapsed="false">
      <c r="A21" s="0" t="s">
        <v>34</v>
      </c>
      <c r="B21" s="0" t="n">
        <v>295</v>
      </c>
      <c r="C21" s="0" t="n">
        <v>105</v>
      </c>
      <c r="D21" s="0" t="n">
        <v>95</v>
      </c>
      <c r="E21" s="0" t="n">
        <v>360</v>
      </c>
      <c r="F21" s="0" t="n">
        <v>270</v>
      </c>
      <c r="G21" s="0" t="n">
        <v>135</v>
      </c>
      <c r="H21" s="0" t="n">
        <f aca="false">SUM(B21:G21)</f>
        <v>1260</v>
      </c>
    </row>
    <row r="22" customFormat="false" ht="14.4" hidden="false" customHeight="false" outlineLevel="0" collapsed="false">
      <c r="A22" s="0" t="s">
        <v>52</v>
      </c>
      <c r="B22" s="0" t="n">
        <v>35</v>
      </c>
      <c r="C22" s="0" t="n">
        <v>100</v>
      </c>
      <c r="D22" s="0" t="n">
        <v>145</v>
      </c>
      <c r="E22" s="0" t="n">
        <v>295</v>
      </c>
      <c r="F22" s="0" t="n">
        <v>460</v>
      </c>
      <c r="G22" s="0" t="n">
        <v>100</v>
      </c>
      <c r="H22" s="0" t="n">
        <f aca="false">SUM(B22:G22)</f>
        <v>1135</v>
      </c>
    </row>
    <row r="23" customFormat="false" ht="14.4" hidden="false" customHeight="false" outlineLevel="0" collapsed="false">
      <c r="A23" s="0" t="s">
        <v>55</v>
      </c>
      <c r="B23" s="0" t="n">
        <v>35</v>
      </c>
      <c r="C23" s="0" t="n">
        <v>55</v>
      </c>
      <c r="D23" s="0" t="n">
        <v>90</v>
      </c>
      <c r="E23" s="0" t="n">
        <v>290</v>
      </c>
      <c r="F23" s="0" t="n">
        <v>345</v>
      </c>
      <c r="G23" s="0" t="n">
        <v>80</v>
      </c>
      <c r="H23" s="0" t="n">
        <f aca="false">SUM(B23:G23)</f>
        <v>895</v>
      </c>
    </row>
    <row r="24" customFormat="false" ht="14.4" hidden="false" customHeight="false" outlineLevel="0" collapsed="false">
      <c r="A24" s="0" t="s">
        <v>26</v>
      </c>
      <c r="B24" s="0" t="n">
        <v>135</v>
      </c>
      <c r="C24" s="0" t="n">
        <v>105</v>
      </c>
      <c r="D24" s="0" t="n">
        <v>165</v>
      </c>
      <c r="E24" s="0" t="n">
        <v>90</v>
      </c>
      <c r="F24" s="0" t="n">
        <v>145</v>
      </c>
      <c r="G24" s="0" t="n">
        <v>160</v>
      </c>
      <c r="H24" s="0" t="n">
        <f aca="false">SUM(B24:G24)</f>
        <v>800</v>
      </c>
    </row>
    <row r="25" customFormat="false" ht="14.4" hidden="false" customHeight="false" outlineLevel="0" collapsed="false">
      <c r="A25" s="0" t="s">
        <v>53</v>
      </c>
      <c r="B25" s="0" t="n">
        <v>20</v>
      </c>
      <c r="C25" s="0" t="n">
        <v>95</v>
      </c>
      <c r="D25" s="0" t="n">
        <v>165</v>
      </c>
      <c r="E25" s="0" t="n">
        <v>265</v>
      </c>
      <c r="F25" s="0" t="n">
        <v>205</v>
      </c>
      <c r="G25" s="0" t="n">
        <v>50</v>
      </c>
      <c r="H25" s="0" t="n">
        <f aca="false">SUM(B25:G25)</f>
        <v>800</v>
      </c>
    </row>
    <row r="26" customFormat="false" ht="14.4" hidden="false" customHeight="false" outlineLevel="0" collapsed="false">
      <c r="A26" s="0" t="s">
        <v>31</v>
      </c>
      <c r="B26" s="0" t="n">
        <v>65</v>
      </c>
      <c r="C26" s="0" t="n">
        <v>85</v>
      </c>
      <c r="D26" s="0" t="n">
        <v>115</v>
      </c>
      <c r="E26" s="0" t="n">
        <v>140</v>
      </c>
      <c r="F26" s="0" t="n">
        <v>125</v>
      </c>
      <c r="G26" s="0" t="n">
        <v>65</v>
      </c>
      <c r="H26" s="0" t="n">
        <f aca="false">SUM(B26:G26)</f>
        <v>595</v>
      </c>
    </row>
    <row r="27" customFormat="false" ht="14.4" hidden="false" customHeight="false" outlineLevel="0" collapsed="false">
      <c r="A27" s="0" t="s">
        <v>38</v>
      </c>
      <c r="B27" s="0" t="n">
        <v>30</v>
      </c>
      <c r="C27" s="0" t="n">
        <v>65</v>
      </c>
      <c r="D27" s="0" t="n">
        <v>70</v>
      </c>
      <c r="E27" s="0" t="n">
        <v>120</v>
      </c>
      <c r="F27" s="0" t="n">
        <v>115</v>
      </c>
      <c r="G27" s="0" t="n">
        <v>0</v>
      </c>
      <c r="H27" s="0" t="n">
        <f aca="false">SUM(B27:G27)</f>
        <v>400</v>
      </c>
    </row>
    <row r="28" customFormat="false" ht="14.4" hidden="false" customHeight="false" outlineLevel="0" collapsed="false">
      <c r="A28" s="0" t="s">
        <v>41</v>
      </c>
      <c r="B28" s="0" t="n">
        <v>65</v>
      </c>
      <c r="C28" s="0" t="n">
        <v>75</v>
      </c>
      <c r="D28" s="0" t="n">
        <v>90</v>
      </c>
      <c r="E28" s="0" t="n">
        <v>55</v>
      </c>
      <c r="F28" s="0" t="n">
        <v>55</v>
      </c>
      <c r="G28" s="0" t="n">
        <v>15</v>
      </c>
      <c r="H28" s="0" t="n">
        <f aca="false">SUM(B28:G28)</f>
        <v>355</v>
      </c>
    </row>
    <row r="29" customFormat="false" ht="14.4" hidden="false" customHeight="false" outlineLevel="0" collapsed="false">
      <c r="A29" s="0" t="s">
        <v>46</v>
      </c>
      <c r="B29" s="0" t="n">
        <v>10</v>
      </c>
      <c r="C29" s="0" t="n">
        <v>35</v>
      </c>
      <c r="D29" s="0" t="n">
        <v>45</v>
      </c>
      <c r="E29" s="0" t="n">
        <v>95</v>
      </c>
      <c r="F29" s="0" t="n">
        <v>120</v>
      </c>
      <c r="G29" s="0" t="n">
        <v>30</v>
      </c>
      <c r="H29" s="0" t="n">
        <f aca="false">SUM(B29:G29)</f>
        <v>335</v>
      </c>
    </row>
    <row r="30" customFormat="false" ht="14.4" hidden="false" customHeight="false" outlineLevel="0" collapsed="false">
      <c r="A30" s="0" t="s">
        <v>45</v>
      </c>
      <c r="B30" s="0" t="n">
        <v>0</v>
      </c>
      <c r="C30" s="0" t="n">
        <v>45</v>
      </c>
      <c r="D30" s="0" t="n">
        <v>20</v>
      </c>
      <c r="E30" s="0" t="n">
        <v>55</v>
      </c>
      <c r="F30" s="0" t="n">
        <v>40</v>
      </c>
      <c r="G30" s="0" t="n">
        <v>5</v>
      </c>
      <c r="H30" s="0" t="n">
        <f aca="false">SUM(B30:G30)</f>
        <v>165</v>
      </c>
    </row>
    <row r="31" customFormat="false" ht="14.4" hidden="false" customHeight="false" outlineLevel="0" collapsed="false">
      <c r="A31" s="0" t="s">
        <v>54</v>
      </c>
      <c r="B31" s="0" t="n">
        <v>20</v>
      </c>
      <c r="C31" s="0" t="n">
        <v>10</v>
      </c>
      <c r="D31" s="0" t="n">
        <v>30</v>
      </c>
      <c r="E31" s="0" t="n">
        <v>20</v>
      </c>
      <c r="F31" s="0" t="n">
        <v>30</v>
      </c>
      <c r="G31" s="0" t="n">
        <v>30</v>
      </c>
      <c r="H31" s="0" t="n">
        <f aca="false">SUM(B31:G31)</f>
        <v>140</v>
      </c>
    </row>
    <row r="32" customFormat="false" ht="14.4" hidden="false" customHeight="false" outlineLevel="0" collapsed="false">
      <c r="A32" s="0" t="s">
        <v>56</v>
      </c>
      <c r="B32" s="0" t="n">
        <v>10</v>
      </c>
      <c r="C32" s="0" t="n">
        <v>15</v>
      </c>
      <c r="D32" s="0" t="n">
        <v>10</v>
      </c>
      <c r="E32" s="0" t="n">
        <v>15</v>
      </c>
      <c r="F32" s="0" t="n">
        <v>20</v>
      </c>
      <c r="G32" s="0" t="n">
        <v>5</v>
      </c>
      <c r="H32" s="0" t="n">
        <f aca="false">SUM(B32:G32)</f>
        <v>75</v>
      </c>
    </row>
    <row r="33" customFormat="false" ht="14.4" hidden="false" customHeight="false" outlineLevel="0" collapsed="false">
      <c r="A33" s="0" t="s">
        <v>47</v>
      </c>
      <c r="B33" s="0" t="n">
        <v>5</v>
      </c>
      <c r="C33" s="0" t="n">
        <v>20</v>
      </c>
      <c r="D33" s="0" t="n">
        <v>10</v>
      </c>
      <c r="E33" s="0" t="n">
        <v>15</v>
      </c>
      <c r="F33" s="0" t="n">
        <v>15</v>
      </c>
      <c r="G33" s="0" t="n">
        <v>10</v>
      </c>
      <c r="H33" s="0" t="n">
        <f aca="false">SUM(B33:G33)</f>
        <v>75</v>
      </c>
    </row>
    <row r="34" customFormat="false" ht="14.4" hidden="false" customHeight="false" outlineLevel="0" collapsed="false">
      <c r="A34" s="0" t="s">
        <v>49</v>
      </c>
      <c r="B34" s="0" t="n">
        <v>0</v>
      </c>
      <c r="C34" s="0" t="n">
        <v>0</v>
      </c>
      <c r="D34" s="0" t="n">
        <v>0</v>
      </c>
      <c r="E34" s="0" t="n">
        <v>15</v>
      </c>
      <c r="F34" s="0" t="n">
        <v>30</v>
      </c>
      <c r="G34" s="0" t="n">
        <v>15</v>
      </c>
      <c r="H34" s="0" t="n">
        <f aca="false">SUM(B34:G34)</f>
        <v>60</v>
      </c>
    </row>
    <row r="35" customFormat="false" ht="14.4" hidden="false" customHeight="false" outlineLevel="0" collapsed="false">
      <c r="A35" s="0" t="s">
        <v>59</v>
      </c>
      <c r="B35" s="0" t="n">
        <v>5</v>
      </c>
      <c r="C35" s="0" t="n">
        <v>10</v>
      </c>
      <c r="D35" s="0" t="n">
        <v>10</v>
      </c>
      <c r="E35" s="0" t="n">
        <v>10</v>
      </c>
      <c r="F35" s="0" t="n">
        <v>10</v>
      </c>
      <c r="G35" s="0" t="n">
        <v>5</v>
      </c>
      <c r="H35" s="0" t="n">
        <f aca="false">SUM(B35:G35)</f>
        <v>50</v>
      </c>
    </row>
    <row r="36" customFormat="false" ht="14.4" hidden="false" customHeight="false" outlineLevel="0" collapsed="false">
      <c r="A36" s="0" t="s">
        <v>61</v>
      </c>
      <c r="B36" s="0" t="n">
        <v>0</v>
      </c>
      <c r="C36" s="0" t="n">
        <v>5</v>
      </c>
      <c r="D36" s="0" t="n">
        <v>0</v>
      </c>
      <c r="E36" s="0" t="n">
        <v>10</v>
      </c>
      <c r="F36" s="0" t="n">
        <v>20</v>
      </c>
      <c r="G36" s="0" t="n">
        <v>10</v>
      </c>
      <c r="H36" s="0" t="n">
        <f aca="false">SUM(B36:G36)</f>
        <v>45</v>
      </c>
    </row>
    <row r="37" customFormat="false" ht="14.4" hidden="false" customHeight="false" outlineLevel="0" collapsed="false">
      <c r="A37" s="0" t="s">
        <v>63</v>
      </c>
      <c r="B37" s="0" t="n">
        <v>0</v>
      </c>
      <c r="C37" s="0" t="n">
        <v>5</v>
      </c>
      <c r="D37" s="0" t="n">
        <v>5</v>
      </c>
      <c r="E37" s="0" t="n">
        <v>10</v>
      </c>
      <c r="F37" s="0" t="n">
        <v>5</v>
      </c>
      <c r="G37" s="0" t="n">
        <v>15</v>
      </c>
      <c r="H37" s="0" t="n">
        <f aca="false">SUM(B37:G37)</f>
        <v>40</v>
      </c>
    </row>
    <row r="38" customFormat="false" ht="14.4" hidden="false" customHeight="false" outlineLevel="0" collapsed="false">
      <c r="A38" s="0" t="s">
        <v>65</v>
      </c>
      <c r="B38" s="0" t="n">
        <v>0</v>
      </c>
      <c r="C38" s="0" t="n">
        <v>15</v>
      </c>
      <c r="D38" s="0" t="n">
        <v>5</v>
      </c>
      <c r="E38" s="0" t="n">
        <v>10</v>
      </c>
      <c r="F38" s="0" t="n">
        <v>5</v>
      </c>
      <c r="G38" s="0" t="n">
        <v>0</v>
      </c>
      <c r="H38" s="0" t="n">
        <f aca="false">SUM(B38:G38)</f>
        <v>35</v>
      </c>
    </row>
    <row r="39" customFormat="false" ht="14.4" hidden="false" customHeight="false" outlineLevel="0" collapsed="false">
      <c r="A39" s="0" t="s">
        <v>62</v>
      </c>
      <c r="B39" s="0" t="n">
        <v>5</v>
      </c>
      <c r="C39" s="0" t="n">
        <v>10</v>
      </c>
      <c r="D39" s="0" t="n">
        <v>5</v>
      </c>
      <c r="E39" s="0" t="n">
        <v>0</v>
      </c>
      <c r="F39" s="0" t="n">
        <v>5</v>
      </c>
      <c r="G39" s="0" t="n">
        <v>10</v>
      </c>
      <c r="H39" s="0" t="n">
        <f aca="false">SUM(B39:G39)</f>
        <v>35</v>
      </c>
    </row>
    <row r="40" customFormat="false" ht="14.4" hidden="false" customHeight="false" outlineLevel="0" collapsed="false">
      <c r="A40" s="0" t="s">
        <v>40</v>
      </c>
      <c r="B40" s="0" t="n">
        <v>0</v>
      </c>
      <c r="C40" s="0" t="n">
        <v>5</v>
      </c>
      <c r="D40" s="0" t="n">
        <v>0</v>
      </c>
      <c r="E40" s="0" t="n">
        <v>5</v>
      </c>
      <c r="F40" s="0" t="n">
        <v>15</v>
      </c>
      <c r="G40" s="0" t="n">
        <v>5</v>
      </c>
      <c r="H40" s="0" t="n">
        <f aca="false">SUM(B40:G40)</f>
        <v>30</v>
      </c>
    </row>
    <row r="41" customFormat="false" ht="14.4" hidden="false" customHeight="false" outlineLevel="0" collapsed="false">
      <c r="A41" s="0" t="s">
        <v>51</v>
      </c>
      <c r="B41" s="0" t="n">
        <v>0</v>
      </c>
      <c r="C41" s="0" t="n">
        <v>0</v>
      </c>
      <c r="D41" s="0" t="n">
        <v>5</v>
      </c>
      <c r="E41" s="0" t="n">
        <v>10</v>
      </c>
      <c r="F41" s="0" t="n">
        <v>10</v>
      </c>
      <c r="G41" s="0" t="n">
        <v>5</v>
      </c>
      <c r="H41" s="0" t="n">
        <f aca="false">SUM(B41:G41)</f>
        <v>30</v>
      </c>
    </row>
    <row r="42" customFormat="false" ht="14.4" hidden="false" customHeight="false" outlineLevel="0" collapsed="false">
      <c r="A42" s="0" t="s">
        <v>50</v>
      </c>
      <c r="B42" s="0" t="n">
        <v>0</v>
      </c>
      <c r="C42" s="0" t="n">
        <v>5</v>
      </c>
      <c r="D42" s="0" t="n">
        <v>5</v>
      </c>
      <c r="E42" s="0" t="n">
        <v>5</v>
      </c>
      <c r="F42" s="0" t="n">
        <v>5</v>
      </c>
      <c r="G42" s="0" t="n">
        <v>0</v>
      </c>
      <c r="H42" s="0" t="n">
        <f aca="false">SUM(B42:G42)</f>
        <v>20</v>
      </c>
    </row>
    <row r="43" customFormat="false" ht="14.4" hidden="false" customHeight="false" outlineLevel="0" collapsed="false">
      <c r="A43" s="0" t="s">
        <v>48</v>
      </c>
      <c r="B43" s="0" t="n">
        <v>5</v>
      </c>
      <c r="C43" s="0" t="n">
        <v>0</v>
      </c>
      <c r="D43" s="0" t="n">
        <v>0</v>
      </c>
      <c r="E43" s="0" t="n">
        <v>0</v>
      </c>
      <c r="F43" s="0" t="n">
        <v>10</v>
      </c>
      <c r="G43" s="0" t="n">
        <v>5</v>
      </c>
      <c r="H43" s="0" t="n">
        <f aca="false">SUM(B43:G43)</f>
        <v>20</v>
      </c>
    </row>
    <row r="44" customFormat="false" ht="14.4" hidden="false" customHeight="false" outlineLevel="0" collapsed="false">
      <c r="A44" s="0" t="s">
        <v>57</v>
      </c>
      <c r="B44" s="0" t="n">
        <v>0</v>
      </c>
      <c r="C44" s="0" t="n">
        <v>0</v>
      </c>
      <c r="D44" s="0" t="n">
        <v>0</v>
      </c>
      <c r="E44" s="0" t="n">
        <v>5</v>
      </c>
      <c r="F44" s="0" t="n">
        <v>5</v>
      </c>
      <c r="G44" s="0" t="n">
        <v>5</v>
      </c>
      <c r="H44" s="0" t="n">
        <f aca="false">SUM(B44:G44)</f>
        <v>15</v>
      </c>
    </row>
    <row r="45" customFormat="false" ht="14.4" hidden="false" customHeight="false" outlineLevel="0" collapsed="false">
      <c r="A45" s="0" t="s">
        <v>70</v>
      </c>
      <c r="B45" s="0" t="n">
        <v>0</v>
      </c>
      <c r="C45" s="0" t="n">
        <v>0</v>
      </c>
      <c r="D45" s="0" t="n">
        <v>5</v>
      </c>
      <c r="E45" s="0" t="n">
        <v>0</v>
      </c>
      <c r="F45" s="0" t="n">
        <v>0</v>
      </c>
      <c r="G45" s="0" t="n">
        <v>5</v>
      </c>
      <c r="H45" s="0" t="n">
        <f aca="false">SUM(B45:G45)</f>
        <v>10</v>
      </c>
    </row>
    <row r="46" customFormat="false" ht="14.4" hidden="false" customHeight="false" outlineLevel="0" collapsed="false">
      <c r="A46" s="0" t="s">
        <v>68</v>
      </c>
      <c r="B46" s="0" t="n">
        <v>0</v>
      </c>
      <c r="C46" s="0" t="n">
        <v>5</v>
      </c>
      <c r="D46" s="0" t="n">
        <v>5</v>
      </c>
      <c r="E46" s="0" t="n">
        <v>0</v>
      </c>
      <c r="F46" s="0" t="n">
        <v>0</v>
      </c>
      <c r="G46" s="0" t="n">
        <v>0</v>
      </c>
      <c r="H46" s="0" t="n">
        <f aca="false">SUM(B46:G46)</f>
        <v>10</v>
      </c>
    </row>
    <row r="47" customFormat="false" ht="14.4" hidden="false" customHeight="false" outlineLevel="0" collapsed="false">
      <c r="A47" s="0" t="s">
        <v>64</v>
      </c>
      <c r="B47" s="0" t="n">
        <v>0</v>
      </c>
      <c r="C47" s="0" t="n">
        <v>5</v>
      </c>
      <c r="D47" s="0" t="n">
        <v>0</v>
      </c>
      <c r="E47" s="0" t="n">
        <v>5</v>
      </c>
      <c r="F47" s="0" t="n">
        <v>0</v>
      </c>
      <c r="G47" s="0" t="n">
        <v>0</v>
      </c>
      <c r="H47" s="0" t="n">
        <f aca="false">SUM(B47:G47)</f>
        <v>10</v>
      </c>
    </row>
    <row r="48" customFormat="false" ht="14.4" hidden="false" customHeight="false" outlineLevel="0" collapsed="false">
      <c r="A48" s="0" t="s">
        <v>67</v>
      </c>
      <c r="B48" s="0" t="n">
        <v>0</v>
      </c>
      <c r="C48" s="0" t="n">
        <v>0</v>
      </c>
      <c r="D48" s="0" t="n">
        <v>0</v>
      </c>
      <c r="E48" s="0" t="n">
        <v>0</v>
      </c>
      <c r="F48" s="0" t="n">
        <v>0</v>
      </c>
      <c r="G48" s="0" t="n">
        <v>0</v>
      </c>
      <c r="H48" s="0" t="n">
        <f aca="false">SUM(B48:G48)</f>
        <v>0</v>
      </c>
    </row>
    <row r="49" customFormat="false" ht="14.4" hidden="false" customHeight="false" outlineLevel="0" collapsed="false">
      <c r="A49" s="0" t="s">
        <v>58</v>
      </c>
      <c r="B49" s="0" t="n">
        <v>0</v>
      </c>
      <c r="C49" s="0" t="n">
        <v>0</v>
      </c>
      <c r="D49" s="0" t="n">
        <v>0</v>
      </c>
      <c r="E49" s="0" t="n">
        <v>0</v>
      </c>
      <c r="F49" s="0" t="n">
        <v>0</v>
      </c>
      <c r="G49" s="0" t="n">
        <v>0</v>
      </c>
      <c r="H49" s="0" t="n">
        <f aca="false">SUM(B49:G49)</f>
        <v>0</v>
      </c>
    </row>
    <row r="50" customFormat="false" ht="14.4" hidden="false" customHeight="false" outlineLevel="0" collapsed="false">
      <c r="A50" s="0" t="s">
        <v>72</v>
      </c>
      <c r="B50" s="0" t="n">
        <v>0</v>
      </c>
      <c r="C50" s="0" t="n">
        <v>0</v>
      </c>
      <c r="D50" s="0" t="n">
        <v>0</v>
      </c>
      <c r="E50" s="0" t="n">
        <v>0</v>
      </c>
      <c r="F50" s="0" t="n">
        <v>0</v>
      </c>
      <c r="G50" s="0" t="n">
        <v>0</v>
      </c>
      <c r="H50" s="0" t="n">
        <f aca="false">SUM(B50:G50)</f>
        <v>0</v>
      </c>
    </row>
    <row r="51" customFormat="false" ht="14.4" hidden="false" customHeight="false" outlineLevel="0" collapsed="false">
      <c r="A51" s="0" t="s">
        <v>60</v>
      </c>
      <c r="B51" s="0" t="n">
        <v>0</v>
      </c>
      <c r="C51" s="0" t="n">
        <v>0</v>
      </c>
      <c r="D51" s="0" t="n">
        <v>0</v>
      </c>
      <c r="E51" s="0" t="n">
        <v>0</v>
      </c>
      <c r="F51" s="0" t="n">
        <v>0</v>
      </c>
      <c r="G51" s="0" t="n">
        <v>0</v>
      </c>
      <c r="H51" s="0" t="n">
        <f aca="false">SUM(B51:G51)</f>
        <v>0</v>
      </c>
    </row>
    <row r="52" customFormat="false" ht="14.4" hidden="false" customHeight="false" outlineLevel="0" collapsed="false">
      <c r="A52" s="0" t="s">
        <v>69</v>
      </c>
      <c r="B52" s="0" t="n">
        <v>0</v>
      </c>
      <c r="C52" s="0" t="n">
        <v>0</v>
      </c>
      <c r="D52" s="0" t="n">
        <v>0</v>
      </c>
      <c r="E52" s="0" t="n">
        <v>0</v>
      </c>
      <c r="F52" s="0" t="n">
        <v>0</v>
      </c>
      <c r="G52" s="0" t="n">
        <v>0</v>
      </c>
      <c r="H52" s="0" t="n">
        <f aca="false">SUM(B52:G52)</f>
        <v>0</v>
      </c>
    </row>
    <row r="53" customFormat="false" ht="14.4" hidden="false" customHeight="false" outlineLevel="0" collapsed="false">
      <c r="A53" s="0" t="s">
        <v>73</v>
      </c>
      <c r="B53" s="0" t="n">
        <v>0</v>
      </c>
      <c r="C53" s="0" t="n">
        <v>0</v>
      </c>
      <c r="D53" s="0" t="n">
        <v>0</v>
      </c>
      <c r="E53" s="0" t="n">
        <v>0</v>
      </c>
      <c r="F53" s="0" t="n">
        <v>0</v>
      </c>
      <c r="G53" s="0" t="n">
        <v>0</v>
      </c>
      <c r="H53" s="0" t="n">
        <f aca="false">SUM(B53:G53)</f>
        <v>0</v>
      </c>
    </row>
    <row r="54" customFormat="false" ht="14.4" hidden="false" customHeight="false" outlineLevel="0" collapsed="false">
      <c r="A54" s="0" t="s">
        <v>71</v>
      </c>
      <c r="B54" s="0" t="n">
        <v>0</v>
      </c>
      <c r="C54" s="0" t="n">
        <v>0</v>
      </c>
      <c r="D54" s="0" t="n">
        <v>0</v>
      </c>
      <c r="E54" s="0" t="n">
        <v>0</v>
      </c>
      <c r="F54" s="0" t="n">
        <v>0</v>
      </c>
      <c r="G54" s="0" t="n">
        <v>0</v>
      </c>
      <c r="H54" s="0" t="n">
        <f aca="false">SUM(B54:G54)</f>
        <v>0</v>
      </c>
    </row>
    <row r="55" customFormat="false" ht="14.4" hidden="false" customHeight="false" outlineLevel="0" collapsed="false">
      <c r="A55" s="0" t="s">
        <v>66</v>
      </c>
      <c r="B55" s="0" t="n">
        <v>0</v>
      </c>
      <c r="C55" s="0" t="n">
        <v>0</v>
      </c>
      <c r="D55" s="0" t="n">
        <v>0</v>
      </c>
      <c r="E55" s="0" t="n">
        <v>0</v>
      </c>
      <c r="F55" s="0" t="n">
        <v>0</v>
      </c>
      <c r="G55" s="0" t="n">
        <v>0</v>
      </c>
      <c r="H55" s="0" t="n">
        <f aca="false">SUM(B55:G55)</f>
        <v>0</v>
      </c>
    </row>
    <row r="56" customFormat="false" ht="14.4" hidden="false" customHeight="false" outlineLevel="0" collapsed="false">
      <c r="A56" s="0" t="s">
        <v>75</v>
      </c>
      <c r="B56" s="0" t="n">
        <v>25720</v>
      </c>
      <c r="C56" s="0" t="n">
        <v>63655</v>
      </c>
      <c r="D56" s="0" t="n">
        <v>82830</v>
      </c>
      <c r="E56" s="0" t="n">
        <v>121185</v>
      </c>
      <c r="F56" s="0" t="n">
        <v>126560</v>
      </c>
      <c r="G56" s="0" t="n">
        <v>49165</v>
      </c>
      <c r="H56" s="0" t="n">
        <f aca="false">SUM(B56:G56)</f>
        <v>469115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6" activeCellId="0" sqref="D16"/>
    </sheetView>
  </sheetViews>
  <sheetFormatPr defaultColWidth="8.78125" defaultRowHeight="13.8" zeroHeight="false" outlineLevelRow="0" outlineLevelCol="0"/>
  <cols>
    <col collapsed="false" customWidth="true" hidden="false" outlineLevel="0" max="1" min="1" style="0" width="23.47"/>
    <col collapsed="false" customWidth="true" hidden="false" outlineLevel="0" max="2" min="2" style="0" width="16.59"/>
    <col collapsed="false" customWidth="true" hidden="false" outlineLevel="0" max="3" min="3" style="0" width="18.77"/>
    <col collapsed="false" customWidth="true" hidden="false" outlineLevel="0" max="4" min="4" style="0" width="15.11"/>
    <col collapsed="false" customWidth="true" hidden="false" outlineLevel="0" max="5" min="5" style="0" width="10.06"/>
    <col collapsed="false" customWidth="true" hidden="false" outlineLevel="0" max="6" min="6" style="0" width="13.32"/>
    <col collapsed="false" customWidth="true" hidden="false" outlineLevel="0" max="7" min="7" style="0" width="29.11"/>
  </cols>
  <sheetData>
    <row r="1" customFormat="false" ht="13.8" hidden="false" customHeight="false" outlineLevel="0" collapsed="false">
      <c r="A1" s="8" t="s">
        <v>77</v>
      </c>
      <c r="B1" s="8" t="s">
        <v>78</v>
      </c>
      <c r="C1" s="8" t="s">
        <v>79</v>
      </c>
      <c r="D1" s="8" t="s">
        <v>80</v>
      </c>
      <c r="E1" s="7" t="s">
        <v>81</v>
      </c>
      <c r="F1" s="7" t="s">
        <v>82</v>
      </c>
      <c r="G1" s="7" t="s">
        <v>83</v>
      </c>
    </row>
    <row r="2" customFormat="false" ht="14.1" hidden="false" customHeight="false" outlineLevel="0" collapsed="false">
      <c r="A2" s="7" t="s">
        <v>26</v>
      </c>
      <c r="B2" s="9" t="n">
        <v>13322.7967762369</v>
      </c>
      <c r="C2" s="9" t="n">
        <v>48995</v>
      </c>
      <c r="D2" s="9" t="n">
        <v>41318142</v>
      </c>
      <c r="E2" s="7" t="n">
        <v>800</v>
      </c>
      <c r="F2" s="7" t="s">
        <v>84</v>
      </c>
      <c r="G2" s="7" t="n">
        <v>19823</v>
      </c>
    </row>
    <row r="3" customFormat="false" ht="14.1" hidden="false" customHeight="false" outlineLevel="0" collapsed="false">
      <c r="A3" s="7" t="s">
        <v>40</v>
      </c>
      <c r="B3" s="9" t="n">
        <v>6639.97894393506</v>
      </c>
      <c r="C3" s="9" t="n">
        <v>7350</v>
      </c>
      <c r="D3" s="9" t="n">
        <v>29784193</v>
      </c>
      <c r="E3" s="7" t="n">
        <v>30</v>
      </c>
      <c r="F3" s="7" t="s">
        <v>85</v>
      </c>
      <c r="G3" s="7" t="n">
        <v>1266</v>
      </c>
    </row>
    <row r="4" customFormat="false" ht="14.1" hidden="false" customHeight="false" outlineLevel="0" collapsed="false">
      <c r="A4" s="7" t="s">
        <v>53</v>
      </c>
      <c r="B4" s="9" t="n">
        <v>1919.94322553504</v>
      </c>
      <c r="C4" s="9" t="n">
        <v>2865</v>
      </c>
      <c r="D4" s="9" t="n">
        <v>11175692</v>
      </c>
      <c r="E4" s="7" t="n">
        <v>800</v>
      </c>
      <c r="F4" s="7" t="s">
        <v>86</v>
      </c>
      <c r="G4" s="7" t="n">
        <v>2549</v>
      </c>
    </row>
    <row r="5" customFormat="false" ht="14.1" hidden="false" customHeight="false" outlineLevel="0" collapsed="false">
      <c r="A5" s="7" t="s">
        <v>67</v>
      </c>
      <c r="B5" s="9" t="n">
        <v>14678.2646888252</v>
      </c>
      <c r="C5" s="9" t="n">
        <v>180</v>
      </c>
      <c r="D5" s="9" t="n">
        <v>2291661</v>
      </c>
      <c r="E5" s="7" t="n">
        <v>0</v>
      </c>
      <c r="F5" s="7" t="s">
        <v>84</v>
      </c>
      <c r="G5" s="7" t="n">
        <v>11</v>
      </c>
    </row>
    <row r="6" customFormat="false" ht="14.1" hidden="false" customHeight="false" outlineLevel="0" collapsed="false">
      <c r="A6" s="7" t="s">
        <v>44</v>
      </c>
      <c r="B6" s="9" t="n">
        <v>1547.02875241018</v>
      </c>
      <c r="C6" s="9" t="n">
        <v>5465</v>
      </c>
      <c r="D6" s="9" t="n">
        <v>19193382</v>
      </c>
      <c r="E6" s="7" t="n">
        <v>2670</v>
      </c>
      <c r="F6" s="7" t="s">
        <v>86</v>
      </c>
      <c r="G6" s="7" t="n">
        <v>14435</v>
      </c>
    </row>
    <row r="7" customFormat="false" ht="14.1" hidden="false" customHeight="false" outlineLevel="0" collapsed="false">
      <c r="A7" s="7" t="s">
        <v>51</v>
      </c>
      <c r="B7" s="9" t="n">
        <v>741.590216685043</v>
      </c>
      <c r="C7" s="9" t="n">
        <v>3090</v>
      </c>
      <c r="D7" s="9" t="n">
        <v>10864245</v>
      </c>
      <c r="E7" s="7" t="n">
        <v>30</v>
      </c>
      <c r="F7" s="7" t="s">
        <v>87</v>
      </c>
      <c r="G7" s="7" t="n">
        <v>576</v>
      </c>
    </row>
    <row r="8" customFormat="false" ht="13.8" hidden="false" customHeight="false" outlineLevel="0" collapsed="false">
      <c r="A8" s="7" t="s">
        <v>70</v>
      </c>
      <c r="B8" s="9" t="n">
        <v>5957.18943574155</v>
      </c>
      <c r="C8" s="9" t="n">
        <v>85</v>
      </c>
      <c r="D8" s="9" t="n">
        <v>546388</v>
      </c>
      <c r="E8" s="7" t="n">
        <v>10</v>
      </c>
      <c r="F8" s="7" t="s">
        <v>85</v>
      </c>
      <c r="G8" s="7"/>
    </row>
    <row r="9" customFormat="false" ht="14.1" hidden="false" customHeight="false" outlineLevel="0" collapsed="false">
      <c r="A9" s="7" t="s">
        <v>35</v>
      </c>
      <c r="B9" s="9" t="n">
        <v>3115.17018527175</v>
      </c>
      <c r="C9" s="9" t="n">
        <v>23155</v>
      </c>
      <c r="D9" s="9" t="n">
        <v>24053727</v>
      </c>
      <c r="E9" s="7" t="n">
        <v>5015</v>
      </c>
      <c r="F9" s="7" t="s">
        <v>86</v>
      </c>
      <c r="G9" s="7" t="n">
        <v>14529</v>
      </c>
    </row>
    <row r="10" customFormat="false" ht="14.1" hidden="false" customHeight="false" outlineLevel="0" collapsed="false">
      <c r="A10" s="7" t="s">
        <v>45</v>
      </c>
      <c r="B10" s="9" t="n">
        <v>731.039046334957</v>
      </c>
      <c r="C10" s="9" t="n">
        <v>5015</v>
      </c>
      <c r="D10" s="9" t="n">
        <v>4659080</v>
      </c>
      <c r="E10" s="7" t="n">
        <v>165</v>
      </c>
      <c r="F10" s="7" t="s">
        <v>87</v>
      </c>
      <c r="G10" s="7" t="n">
        <v>182</v>
      </c>
    </row>
    <row r="11" customFormat="false" ht="14.1" hidden="false" customHeight="false" outlineLevel="0" collapsed="false">
      <c r="A11" s="7" t="s">
        <v>46</v>
      </c>
      <c r="B11" s="9" t="n">
        <v>1995.51039682448</v>
      </c>
      <c r="C11" s="9" t="n">
        <v>4590</v>
      </c>
      <c r="D11" s="9" t="n">
        <v>14899994</v>
      </c>
      <c r="E11" s="7" t="n">
        <v>335</v>
      </c>
      <c r="F11" s="7" t="s">
        <v>86</v>
      </c>
      <c r="G11" s="7" t="n">
        <v>492</v>
      </c>
    </row>
    <row r="12" customFormat="false" ht="13.8" hidden="false" customHeight="false" outlineLevel="0" collapsed="false">
      <c r="A12" s="7" t="s">
        <v>49</v>
      </c>
      <c r="B12" s="9" t="n">
        <v>2500.44458296677</v>
      </c>
      <c r="C12" s="9" t="n">
        <v>3175</v>
      </c>
      <c r="D12" s="9" t="n">
        <v>813912</v>
      </c>
      <c r="E12" s="7" t="n">
        <v>60</v>
      </c>
      <c r="F12" s="7" t="s">
        <v>86</v>
      </c>
      <c r="G12" s="7"/>
    </row>
    <row r="13" customFormat="false" ht="14.1" hidden="false" customHeight="false" outlineLevel="0" collapsed="false">
      <c r="A13" s="7" t="s">
        <v>38</v>
      </c>
      <c r="B13" s="9" t="n">
        <v>5376.62943929562</v>
      </c>
      <c r="C13" s="9" t="n">
        <v>8300</v>
      </c>
      <c r="D13" s="9" t="n">
        <v>5260750</v>
      </c>
      <c r="E13" s="7" t="n">
        <v>400</v>
      </c>
      <c r="F13" s="7" t="s">
        <v>85</v>
      </c>
      <c r="G13" s="7" t="n">
        <v>3267</v>
      </c>
    </row>
    <row r="14" customFormat="false" ht="14.1" hidden="false" customHeight="false" outlineLevel="0" collapsed="false">
      <c r="A14" s="7" t="s">
        <v>31</v>
      </c>
      <c r="B14" s="9" t="n">
        <v>745.719852009174</v>
      </c>
      <c r="C14" s="9" t="n">
        <v>38740</v>
      </c>
      <c r="D14" s="9" t="n">
        <v>81339988</v>
      </c>
      <c r="E14" s="7" t="n">
        <v>595</v>
      </c>
      <c r="F14" s="7" t="s">
        <v>87</v>
      </c>
      <c r="G14" s="7" t="n">
        <v>3525</v>
      </c>
    </row>
    <row r="15" customFormat="false" ht="14.1" hidden="false" customHeight="false" outlineLevel="0" collapsed="false">
      <c r="A15" s="7" t="s">
        <v>28</v>
      </c>
      <c r="B15" s="9" t="n">
        <v>2879.95907354169</v>
      </c>
      <c r="C15" s="9" t="n">
        <v>44780</v>
      </c>
      <c r="D15" s="9" t="n">
        <v>24294750</v>
      </c>
      <c r="E15" s="7" t="n">
        <v>22240</v>
      </c>
      <c r="F15" s="7" t="s">
        <v>86</v>
      </c>
      <c r="G15" s="7" t="n">
        <v>30271</v>
      </c>
    </row>
    <row r="16" customFormat="false" ht="13.8" hidden="false" customHeight="false" outlineLevel="0" collapsed="false">
      <c r="A16" s="7" t="s">
        <v>58</v>
      </c>
      <c r="B16" s="9" t="n">
        <v>2705.40558882684</v>
      </c>
      <c r="C16" s="9" t="n">
        <v>1265</v>
      </c>
      <c r="D16" s="9" t="n">
        <v>956985</v>
      </c>
      <c r="E16" s="7" t="n">
        <v>0</v>
      </c>
      <c r="F16" s="7" t="s">
        <v>86</v>
      </c>
      <c r="G16" s="7"/>
    </row>
    <row r="17" customFormat="false" ht="14.1" hidden="false" customHeight="false" outlineLevel="0" collapsed="false">
      <c r="A17" s="7" t="s">
        <v>33</v>
      </c>
      <c r="B17" s="9" t="n">
        <v>9887.993900874</v>
      </c>
      <c r="C17" s="9" t="n">
        <v>25595</v>
      </c>
      <c r="D17" s="9" t="n">
        <v>97553151</v>
      </c>
      <c r="E17" s="7" t="n">
        <v>4400</v>
      </c>
      <c r="F17" s="7" t="s">
        <v>85</v>
      </c>
      <c r="G17" s="7" t="n">
        <v>119513</v>
      </c>
    </row>
    <row r="18" customFormat="false" ht="14.1" hidden="false" customHeight="false" outlineLevel="0" collapsed="false">
      <c r="A18" s="7" t="s">
        <v>65</v>
      </c>
      <c r="B18" s="9" t="n">
        <v>32364.328791371</v>
      </c>
      <c r="C18" s="9" t="n">
        <v>315</v>
      </c>
      <c r="D18" s="9" t="n">
        <v>1267689</v>
      </c>
      <c r="E18" s="7" t="n">
        <v>35</v>
      </c>
      <c r="F18" s="7" t="s">
        <v>84</v>
      </c>
      <c r="G18" s="7" t="n">
        <v>248</v>
      </c>
    </row>
    <row r="19" customFormat="false" ht="13.8" hidden="false" customHeight="false" outlineLevel="0" collapsed="false">
      <c r="A19" s="7" t="s">
        <v>21</v>
      </c>
      <c r="B19" s="9" t="n">
        <v>1510.45892910899</v>
      </c>
      <c r="C19" s="9" t="n">
        <v>155975</v>
      </c>
      <c r="D19" s="9" t="n">
        <v>4474690</v>
      </c>
      <c r="E19" s="7" t="n">
        <v>17930</v>
      </c>
      <c r="F19" s="7" t="s">
        <v>86</v>
      </c>
      <c r="G19" s="7"/>
    </row>
    <row r="20" customFormat="false" ht="14.1" hidden="false" customHeight="false" outlineLevel="0" collapsed="false">
      <c r="A20" s="7" t="s">
        <v>68</v>
      </c>
      <c r="B20" s="9" t="n">
        <v>7669.5454232046</v>
      </c>
      <c r="C20" s="9" t="n">
        <v>135</v>
      </c>
      <c r="D20" s="9" t="n">
        <v>1367254</v>
      </c>
      <c r="E20" s="7" t="n">
        <v>10</v>
      </c>
      <c r="F20" s="7" t="s">
        <v>85</v>
      </c>
      <c r="G20" s="7" t="n">
        <v>29</v>
      </c>
    </row>
    <row r="21" customFormat="false" ht="14.1" hidden="false" customHeight="false" outlineLevel="0" collapsed="false">
      <c r="A21" s="7" t="s">
        <v>34</v>
      </c>
      <c r="B21" s="9" t="n">
        <v>1335.34971085594</v>
      </c>
      <c r="C21" s="9" t="n">
        <v>23220</v>
      </c>
      <c r="D21" s="9" t="n">
        <v>104957438</v>
      </c>
      <c r="E21" s="7" t="n">
        <v>1260</v>
      </c>
      <c r="F21" s="7" t="s">
        <v>86</v>
      </c>
      <c r="G21" s="7" t="n">
        <v>7667</v>
      </c>
    </row>
    <row r="22" customFormat="false" ht="14.1" hidden="false" customHeight="false" outlineLevel="0" collapsed="false">
      <c r="A22" s="7" t="s">
        <v>56</v>
      </c>
      <c r="B22" s="9" t="n">
        <v>16414.1852425942</v>
      </c>
      <c r="C22" s="9" t="n">
        <v>1405</v>
      </c>
      <c r="D22" s="9" t="n">
        <v>2025137</v>
      </c>
      <c r="E22" s="7" t="n">
        <v>75</v>
      </c>
      <c r="F22" s="7" t="s">
        <v>84</v>
      </c>
      <c r="G22" s="7" t="n">
        <v>367</v>
      </c>
    </row>
    <row r="23" customFormat="false" ht="14.1" hidden="false" customHeight="false" outlineLevel="0" collapsed="false">
      <c r="A23" s="7" t="s">
        <v>24</v>
      </c>
      <c r="B23" s="9" t="n">
        <v>1550.8765193504</v>
      </c>
      <c r="C23" s="9" t="n">
        <v>59320</v>
      </c>
      <c r="D23" s="9" t="n">
        <v>2100568</v>
      </c>
      <c r="E23" s="7" t="n">
        <v>37345</v>
      </c>
      <c r="F23" s="7" t="s">
        <v>86</v>
      </c>
      <c r="G23" s="7" t="n">
        <v>19567</v>
      </c>
    </row>
    <row r="24" customFormat="false" ht="14.1" hidden="false" customHeight="false" outlineLevel="0" collapsed="false">
      <c r="A24" s="7" t="s">
        <v>32</v>
      </c>
      <c r="B24" s="9" t="n">
        <v>3699.17796763684</v>
      </c>
      <c r="C24" s="9" t="n">
        <v>28870</v>
      </c>
      <c r="D24" s="9" t="n">
        <v>28833629</v>
      </c>
      <c r="E24" s="7" t="n">
        <v>16580</v>
      </c>
      <c r="F24" s="7" t="s">
        <v>86</v>
      </c>
      <c r="G24" s="7" t="n">
        <v>49940</v>
      </c>
    </row>
    <row r="25" customFormat="false" ht="14.1" hidden="false" customHeight="false" outlineLevel="0" collapsed="false">
      <c r="A25" s="7" t="s">
        <v>23</v>
      </c>
      <c r="B25" s="9" t="n">
        <v>1702.89510251366</v>
      </c>
      <c r="C25" s="9" t="n">
        <v>60850</v>
      </c>
      <c r="D25" s="9" t="n">
        <v>12717176</v>
      </c>
      <c r="E25" s="7" t="n">
        <v>18010</v>
      </c>
      <c r="F25" s="7" t="s">
        <v>86</v>
      </c>
      <c r="G25" s="7" t="n">
        <v>11240</v>
      </c>
    </row>
    <row r="26" customFormat="false" ht="14.1" hidden="false" customHeight="false" outlineLevel="0" collapsed="false">
      <c r="A26" s="7" t="s">
        <v>42</v>
      </c>
      <c r="B26" s="9" t="n">
        <v>1430.88561632477</v>
      </c>
      <c r="C26" s="9" t="n">
        <v>5845</v>
      </c>
      <c r="D26" s="9" t="n">
        <v>1861283</v>
      </c>
      <c r="E26" s="7" t="n">
        <v>3010</v>
      </c>
      <c r="F26" s="7" t="s">
        <v>86</v>
      </c>
      <c r="G26" s="7" t="n">
        <v>1995</v>
      </c>
    </row>
    <row r="27" customFormat="false" ht="14.1" hidden="false" customHeight="false" outlineLevel="0" collapsed="false">
      <c r="A27" s="7" t="s">
        <v>54</v>
      </c>
      <c r="B27" s="9" t="n">
        <v>2686.27114058865</v>
      </c>
      <c r="C27" s="9" t="n">
        <v>2735</v>
      </c>
      <c r="D27" s="9" t="n">
        <v>49699862</v>
      </c>
      <c r="E27" s="7" t="n">
        <v>140</v>
      </c>
      <c r="F27" s="7" t="s">
        <v>86</v>
      </c>
      <c r="G27" s="7" t="n">
        <v>2338</v>
      </c>
    </row>
    <row r="28" customFormat="false" ht="14.1" hidden="false" customHeight="false" outlineLevel="0" collapsed="false">
      <c r="A28" s="7" t="s">
        <v>72</v>
      </c>
      <c r="B28" s="9" t="n">
        <v>2627.9991868371</v>
      </c>
      <c r="C28" s="9" t="n">
        <v>20</v>
      </c>
      <c r="D28" s="9" t="n">
        <v>2233339</v>
      </c>
      <c r="E28" s="7" t="n">
        <v>0</v>
      </c>
      <c r="F28" s="7" t="s">
        <v>86</v>
      </c>
      <c r="G28" s="7" t="n">
        <v>14</v>
      </c>
    </row>
    <row r="29" customFormat="false" ht="14.1" hidden="false" customHeight="false" outlineLevel="0" collapsed="false">
      <c r="A29" s="7" t="s">
        <v>55</v>
      </c>
      <c r="B29" s="9" t="n">
        <v>1214.91194911228</v>
      </c>
      <c r="C29" s="9" t="n">
        <v>2275</v>
      </c>
      <c r="D29" s="9" t="n">
        <v>4731906</v>
      </c>
      <c r="E29" s="7" t="n">
        <v>895</v>
      </c>
      <c r="F29" s="7" t="s">
        <v>86</v>
      </c>
      <c r="G29" s="7" t="n">
        <v>1449</v>
      </c>
    </row>
    <row r="30" customFormat="false" ht="14.1" hidden="false" customHeight="false" outlineLevel="0" collapsed="false">
      <c r="A30" s="7" t="s">
        <v>36</v>
      </c>
      <c r="B30" s="9" t="n">
        <v>17787.7071138891</v>
      </c>
      <c r="C30" s="9" t="n">
        <v>22720</v>
      </c>
      <c r="D30" s="9" t="n">
        <v>6374616</v>
      </c>
      <c r="E30" s="7" t="n">
        <v>1575</v>
      </c>
      <c r="F30" s="7" t="s">
        <v>84</v>
      </c>
      <c r="G30" s="7" t="n">
        <v>2334</v>
      </c>
    </row>
    <row r="31" customFormat="false" ht="14.1" hidden="false" customHeight="false" outlineLevel="0" collapsed="false">
      <c r="A31" s="7" t="s">
        <v>62</v>
      </c>
      <c r="B31" s="9" t="n">
        <v>1370.40568796461</v>
      </c>
      <c r="C31" s="9" t="n">
        <v>725</v>
      </c>
      <c r="D31" s="9" t="n">
        <v>25570895</v>
      </c>
      <c r="E31" s="7" t="n">
        <v>35</v>
      </c>
      <c r="F31" s="7" t="s">
        <v>86</v>
      </c>
      <c r="G31" s="7" t="n">
        <v>1452</v>
      </c>
    </row>
    <row r="32" customFormat="false" ht="14.1" hidden="false" customHeight="false" outlineLevel="0" collapsed="false">
      <c r="A32" s="7" t="s">
        <v>60</v>
      </c>
      <c r="B32" s="9" t="n">
        <v>1066.43586180377</v>
      </c>
      <c r="C32" s="9" t="n">
        <v>1130</v>
      </c>
      <c r="D32" s="9" t="n">
        <v>18622104</v>
      </c>
      <c r="E32" s="7" t="n">
        <v>0</v>
      </c>
      <c r="F32" s="7" t="s">
        <v>86</v>
      </c>
      <c r="G32" s="7" t="n">
        <v>63</v>
      </c>
    </row>
    <row r="33" customFormat="false" ht="14.1" hidden="false" customHeight="false" outlineLevel="0" collapsed="false">
      <c r="A33" s="7" t="s">
        <v>25</v>
      </c>
      <c r="B33" s="9" t="n">
        <v>1851.55166866951</v>
      </c>
      <c r="C33" s="9" t="n">
        <v>53510</v>
      </c>
      <c r="D33" s="9" t="n">
        <v>18541980</v>
      </c>
      <c r="E33" s="7" t="n">
        <v>32720</v>
      </c>
      <c r="F33" s="7" t="s">
        <v>86</v>
      </c>
      <c r="G33" s="7" t="n">
        <v>19134</v>
      </c>
    </row>
    <row r="34" customFormat="false" ht="14.1" hidden="false" customHeight="false" outlineLevel="0" collapsed="false">
      <c r="A34" s="7" t="s">
        <v>41</v>
      </c>
      <c r="B34" s="9" t="n">
        <v>3531.41624010018</v>
      </c>
      <c r="C34" s="9" t="n">
        <v>7185</v>
      </c>
      <c r="D34" s="9" t="n">
        <v>4420184</v>
      </c>
      <c r="E34" s="7" t="n">
        <v>355</v>
      </c>
      <c r="F34" s="7" t="s">
        <v>86</v>
      </c>
      <c r="G34" s="7" t="n">
        <v>837</v>
      </c>
    </row>
    <row r="35" customFormat="false" ht="13.8" hidden="false" customHeight="false" outlineLevel="0" collapsed="false">
      <c r="A35" s="7" t="s">
        <v>63</v>
      </c>
      <c r="B35" s="9" t="n">
        <v>17683.8665831944</v>
      </c>
      <c r="C35" s="9" t="n">
        <v>695</v>
      </c>
      <c r="D35" s="9" t="n">
        <v>1264613</v>
      </c>
      <c r="E35" s="7" t="n">
        <v>40</v>
      </c>
      <c r="F35" s="7" t="s">
        <v>84</v>
      </c>
      <c r="G35" s="7"/>
    </row>
    <row r="36" customFormat="false" ht="14.1" hidden="false" customHeight="false" outlineLevel="0" collapsed="false">
      <c r="A36" s="7" t="s">
        <v>30</v>
      </c>
      <c r="B36" s="9" t="n">
        <v>6970.29836346186</v>
      </c>
      <c r="C36" s="9" t="n">
        <v>39350</v>
      </c>
      <c r="D36" s="9" t="n">
        <v>35739580</v>
      </c>
      <c r="E36" s="7" t="n">
        <v>6325</v>
      </c>
      <c r="F36" s="7" t="s">
        <v>85</v>
      </c>
      <c r="G36" s="7" t="n">
        <v>416531</v>
      </c>
    </row>
    <row r="37" customFormat="false" ht="14.1" hidden="false" customHeight="false" outlineLevel="0" collapsed="false">
      <c r="A37" s="7" t="s">
        <v>69</v>
      </c>
      <c r="B37" s="9" t="n">
        <v>1036.31202876284</v>
      </c>
      <c r="C37" s="9" t="n">
        <v>130</v>
      </c>
      <c r="D37" s="9" t="n">
        <v>29668834</v>
      </c>
      <c r="E37" s="7" t="n">
        <v>0</v>
      </c>
      <c r="F37" s="7" t="s">
        <v>86</v>
      </c>
      <c r="G37" s="7" t="n">
        <v>335</v>
      </c>
    </row>
    <row r="38" customFormat="false" ht="14.1" hidden="false" customHeight="false" outlineLevel="0" collapsed="false">
      <c r="A38" s="7" t="s">
        <v>64</v>
      </c>
      <c r="B38" s="9" t="n">
        <v>9306.93679939136</v>
      </c>
      <c r="C38" s="9" t="n">
        <v>615</v>
      </c>
      <c r="D38" s="9" t="n">
        <v>2533794</v>
      </c>
      <c r="E38" s="7" t="n">
        <v>10</v>
      </c>
      <c r="F38" s="7" t="s">
        <v>85</v>
      </c>
      <c r="G38" s="7" t="n">
        <v>17</v>
      </c>
    </row>
    <row r="39" customFormat="false" ht="14.1" hidden="false" customHeight="false" outlineLevel="0" collapsed="false">
      <c r="A39" s="7" t="s">
        <v>52</v>
      </c>
      <c r="B39" s="9" t="n">
        <v>870.237588711977</v>
      </c>
      <c r="C39" s="9" t="n">
        <v>2925</v>
      </c>
      <c r="D39" s="9" t="n">
        <v>21477348</v>
      </c>
      <c r="E39" s="7" t="n">
        <v>1135</v>
      </c>
      <c r="F39" s="7" t="s">
        <v>87</v>
      </c>
      <c r="G39" s="7" t="n">
        <v>1553</v>
      </c>
    </row>
    <row r="40" customFormat="false" ht="14.1" hidden="false" customHeight="false" outlineLevel="0" collapsed="false">
      <c r="A40" s="7" t="s">
        <v>20</v>
      </c>
      <c r="B40" s="9" t="n">
        <v>5472.56327869769</v>
      </c>
      <c r="C40" s="9" t="n">
        <v>166635</v>
      </c>
      <c r="D40" s="9" t="n">
        <v>190886311</v>
      </c>
      <c r="E40" s="7" t="n">
        <v>87255</v>
      </c>
      <c r="F40" s="7" t="s">
        <v>85</v>
      </c>
      <c r="G40" s="7" t="n">
        <v>106069</v>
      </c>
    </row>
    <row r="41" customFormat="false" ht="14.1" hidden="false" customHeight="false" outlineLevel="0" collapsed="false">
      <c r="A41" s="7" t="s">
        <v>50</v>
      </c>
      <c r="B41" s="9" t="n">
        <v>1577.01441410769</v>
      </c>
      <c r="C41" s="9" t="n">
        <v>3155</v>
      </c>
      <c r="D41" s="9" t="n">
        <v>12208407</v>
      </c>
      <c r="E41" s="7" t="n">
        <v>20</v>
      </c>
      <c r="F41" s="7" t="s">
        <v>86</v>
      </c>
      <c r="G41" s="7" t="n">
        <v>472</v>
      </c>
    </row>
    <row r="42" customFormat="false" ht="13.8" hidden="false" customHeight="false" outlineLevel="0" collapsed="false">
      <c r="A42" s="7" t="s">
        <v>73</v>
      </c>
      <c r="B42" s="9" t="n">
        <v>2809.9462947416</v>
      </c>
      <c r="C42" s="9" t="n">
        <v>15</v>
      </c>
      <c r="D42" s="9" t="n">
        <v>204327</v>
      </c>
      <c r="E42" s="7" t="n">
        <v>0</v>
      </c>
      <c r="F42" s="7" t="s">
        <v>86</v>
      </c>
      <c r="G42" s="7"/>
    </row>
    <row r="43" customFormat="false" ht="14.1" hidden="false" customHeight="false" outlineLevel="0" collapsed="false">
      <c r="A43" s="7" t="s">
        <v>29</v>
      </c>
      <c r="B43" s="9" t="n">
        <v>2781.28789092587</v>
      </c>
      <c r="C43" s="9" t="n">
        <v>42930</v>
      </c>
      <c r="D43" s="9" t="n">
        <v>15850567</v>
      </c>
      <c r="E43" s="7" t="n">
        <v>30280</v>
      </c>
      <c r="F43" s="7" t="s">
        <v>86</v>
      </c>
      <c r="G43" s="7" t="n">
        <v>105937</v>
      </c>
    </row>
    <row r="44" customFormat="false" ht="13.8" hidden="false" customHeight="false" outlineLevel="0" collapsed="false">
      <c r="A44" s="7" t="s">
        <v>71</v>
      </c>
      <c r="B44" s="9" t="n">
        <v>23558.535899686</v>
      </c>
      <c r="C44" s="9" t="n">
        <v>25</v>
      </c>
      <c r="D44" s="9" t="n">
        <v>95843</v>
      </c>
      <c r="E44" s="7" t="n">
        <v>0</v>
      </c>
      <c r="F44" s="7" t="s">
        <v>84</v>
      </c>
      <c r="G44" s="7"/>
    </row>
    <row r="45" customFormat="false" ht="14.1" hidden="false" customHeight="false" outlineLevel="0" collapsed="false">
      <c r="A45" s="7" t="s">
        <v>39</v>
      </c>
      <c r="B45" s="9" t="n">
        <v>1462.09749153746</v>
      </c>
      <c r="C45" s="9" t="n">
        <v>8055</v>
      </c>
      <c r="D45" s="9" t="n">
        <v>7557212</v>
      </c>
      <c r="E45" s="7" t="n">
        <v>2350</v>
      </c>
      <c r="F45" s="7" t="s">
        <v>86</v>
      </c>
      <c r="G45" s="7" t="n">
        <v>1905</v>
      </c>
    </row>
    <row r="46" customFormat="false" ht="13.8" hidden="false" customHeight="false" outlineLevel="0" collapsed="false">
      <c r="A46" s="7" t="s">
        <v>22</v>
      </c>
      <c r="B46" s="9" t="n">
        <v>1263.5142051672</v>
      </c>
      <c r="C46" s="9" t="n">
        <v>92155</v>
      </c>
      <c r="D46" s="9" t="n">
        <v>14742523</v>
      </c>
      <c r="E46" s="7" t="n">
        <v>9305</v>
      </c>
      <c r="F46" s="7" t="s">
        <v>86</v>
      </c>
      <c r="G46" s="7"/>
    </row>
    <row r="47" customFormat="false" ht="14.1" hidden="false" customHeight="false" outlineLevel="0" collapsed="false">
      <c r="A47" s="7" t="s">
        <v>57</v>
      </c>
      <c r="B47" s="9" t="n">
        <v>12288.2202112737</v>
      </c>
      <c r="C47" s="9" t="n">
        <v>1375</v>
      </c>
      <c r="D47" s="9" t="n">
        <v>56717156</v>
      </c>
      <c r="E47" s="7" t="n">
        <v>15</v>
      </c>
      <c r="F47" s="7" t="s">
        <v>84</v>
      </c>
      <c r="G47" s="7" t="n">
        <v>603</v>
      </c>
    </row>
    <row r="48" customFormat="false" ht="14.1" hidden="false" customHeight="false" outlineLevel="0" collapsed="false">
      <c r="A48" s="7" t="s">
        <v>61</v>
      </c>
      <c r="B48" s="9" t="n">
        <v>2135.18372911801</v>
      </c>
      <c r="C48" s="9" t="n">
        <v>760</v>
      </c>
      <c r="D48" s="9" t="n">
        <v>12575714</v>
      </c>
      <c r="E48" s="7" t="n">
        <v>45</v>
      </c>
      <c r="F48" s="7" t="s">
        <v>86</v>
      </c>
      <c r="G48" s="7" t="n">
        <v>86</v>
      </c>
    </row>
    <row r="49" customFormat="false" ht="14.1" hidden="false" customHeight="false" outlineLevel="0" collapsed="false">
      <c r="A49" s="7" t="s">
        <v>27</v>
      </c>
      <c r="B49" s="9" t="n">
        <v>4076.95495894175</v>
      </c>
      <c r="C49" s="9" t="n">
        <v>48365</v>
      </c>
      <c r="D49" s="9" t="n">
        <v>40533330</v>
      </c>
      <c r="E49" s="7" t="n">
        <v>1760</v>
      </c>
      <c r="F49" s="7" t="s">
        <v>85</v>
      </c>
      <c r="G49" s="7" t="n">
        <v>2503</v>
      </c>
    </row>
    <row r="50" customFormat="false" ht="14.1" hidden="false" customHeight="false" outlineLevel="0" collapsed="false">
      <c r="A50" s="7" t="s">
        <v>59</v>
      </c>
      <c r="B50" s="9" t="n">
        <v>2324.69170773831</v>
      </c>
      <c r="C50" s="9" t="n">
        <v>1150</v>
      </c>
      <c r="D50" s="9" t="n">
        <v>57310019</v>
      </c>
      <c r="E50" s="7" t="n">
        <v>50</v>
      </c>
      <c r="F50" s="7" t="s">
        <v>86</v>
      </c>
      <c r="G50" s="7" t="n">
        <v>1154</v>
      </c>
    </row>
    <row r="51" customFormat="false" ht="14.1" hidden="false" customHeight="false" outlineLevel="0" collapsed="false">
      <c r="A51" s="7" t="s">
        <v>43</v>
      </c>
      <c r="B51" s="9" t="n">
        <v>1360.97956365777</v>
      </c>
      <c r="C51" s="9" t="n">
        <v>5785</v>
      </c>
      <c r="D51" s="9" t="n">
        <v>7797694</v>
      </c>
      <c r="E51" s="7" t="n">
        <v>1990</v>
      </c>
      <c r="F51" s="7" t="s">
        <v>86</v>
      </c>
      <c r="G51" s="7" t="n">
        <v>5551</v>
      </c>
    </row>
    <row r="52" customFormat="false" ht="14.1" hidden="false" customHeight="false" outlineLevel="0" collapsed="false">
      <c r="A52" s="7" t="s">
        <v>37</v>
      </c>
      <c r="B52" s="9" t="n">
        <v>10527.3876085643</v>
      </c>
      <c r="C52" s="9" t="n">
        <v>13550</v>
      </c>
      <c r="D52" s="9" t="n">
        <v>11532127</v>
      </c>
      <c r="E52" s="7" t="n">
        <v>2955</v>
      </c>
      <c r="F52" s="7" t="s">
        <v>85</v>
      </c>
      <c r="G52" s="7" t="n">
        <v>93795</v>
      </c>
    </row>
    <row r="53" customFormat="false" ht="14.1" hidden="false" customHeight="false" outlineLevel="0" collapsed="false">
      <c r="A53" s="7" t="s">
        <v>47</v>
      </c>
      <c r="B53" s="9" t="n">
        <v>1625.00410212098</v>
      </c>
      <c r="C53" s="9" t="n">
        <v>4165</v>
      </c>
      <c r="D53" s="9" t="n">
        <v>42862958</v>
      </c>
      <c r="E53" s="7" t="n">
        <v>75</v>
      </c>
      <c r="F53" s="7" t="s">
        <v>86</v>
      </c>
      <c r="G53" s="7" t="n">
        <v>533</v>
      </c>
    </row>
    <row r="54" customFormat="false" ht="14.1" hidden="false" customHeight="false" outlineLevel="0" collapsed="false">
      <c r="A54" s="7" t="s">
        <v>66</v>
      </c>
      <c r="B54" s="9" t="n">
        <v>3541.38237470888</v>
      </c>
      <c r="C54" s="9" t="n">
        <v>295</v>
      </c>
      <c r="D54" s="9" t="n">
        <v>17094130</v>
      </c>
      <c r="E54" s="7" t="n">
        <v>0</v>
      </c>
      <c r="F54" s="7" t="s">
        <v>86</v>
      </c>
      <c r="G54" s="7" t="n">
        <v>218</v>
      </c>
    </row>
    <row r="55" customFormat="false" ht="14.1" hidden="false" customHeight="false" outlineLevel="0" collapsed="false">
      <c r="A55" s="7" t="s">
        <v>48</v>
      </c>
      <c r="B55" s="9" t="n">
        <v>2155.28911761732</v>
      </c>
      <c r="C55" s="9" t="n">
        <v>3780</v>
      </c>
      <c r="D55" s="9" t="n">
        <v>16529904</v>
      </c>
      <c r="E55" s="7" t="n">
        <v>20</v>
      </c>
      <c r="F55" s="7" t="s">
        <v>86</v>
      </c>
      <c r="G55" s="7" t="n">
        <v>181</v>
      </c>
    </row>
    <row r="56" customFormat="false" ht="13.8" hidden="false" customHeight="false" outlineLevel="0" collapsed="false">
      <c r="C56" s="10"/>
      <c r="D56" s="10"/>
    </row>
  </sheetData>
  <conditionalFormatting sqref="G2:G7 G47:G55 G45 G43 G36:G41 G20:G34 G17:G18 G13:G15 G9:G11">
    <cfRule type="duplicateValues" priority="2" aboveAverage="0" equalAverage="0" bottom="0" percent="0" rank="0" text="" dxfId="2"/>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6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8125" defaultRowHeight="13.8" zeroHeight="false" outlineLevelRow="0" outlineLevelCol="0"/>
  <cols>
    <col collapsed="false" customWidth="true" hidden="false" outlineLevel="0" max="1" min="1" style="0" width="29.11"/>
    <col collapsed="false" customWidth="true" hidden="false" outlineLevel="0" max="2" min="2" style="0" width="12.35"/>
    <col collapsed="false" customWidth="true" hidden="false" outlineLevel="0" max="3" min="3" style="0" width="26.78"/>
    <col collapsed="false" customWidth="true" hidden="false" outlineLevel="0" max="6" min="4" style="0" width="11.33"/>
    <col collapsed="false" customWidth="true" hidden="false" outlineLevel="0" max="7" min="7" style="0" width="29.45"/>
    <col collapsed="false" customWidth="true" hidden="false" outlineLevel="0" max="8" min="8" style="0" width="28"/>
    <col collapsed="false" customWidth="true" hidden="false" outlineLevel="0" max="9" min="9" style="0" width="9.44"/>
    <col collapsed="false" customWidth="true" hidden="false" outlineLevel="0" max="10" min="10" style="0" width="32.78"/>
  </cols>
  <sheetData>
    <row r="1" customFormat="false" ht="13.8" hidden="false" customHeight="false" outlineLevel="0" collapsed="false">
      <c r="A1" s="0" t="s">
        <v>26</v>
      </c>
      <c r="B1" s="10" t="n">
        <v>13322.7967762369</v>
      </c>
      <c r="C1" s="0" t="n">
        <v>800</v>
      </c>
      <c r="D1" s="10" t="n">
        <v>41318142</v>
      </c>
      <c r="E1" s="11" t="n">
        <f aca="false">C1/D1*10000</f>
        <v>0.19361954852665</v>
      </c>
      <c r="F1" s="10"/>
    </row>
    <row r="2" customFormat="false" ht="13.8" hidden="false" customHeight="false" outlineLevel="0" collapsed="false">
      <c r="A2" s="0" t="s">
        <v>40</v>
      </c>
      <c r="B2" s="10" t="n">
        <v>6639.97894393506</v>
      </c>
      <c r="C2" s="0" t="n">
        <v>30</v>
      </c>
      <c r="D2" s="10" t="n">
        <v>29784193</v>
      </c>
      <c r="E2" s="11" t="n">
        <f aca="false">C2/D2*10000</f>
        <v>0.0100724568901363</v>
      </c>
      <c r="F2" s="10"/>
    </row>
    <row r="3" customFormat="false" ht="13.8" hidden="false" customHeight="false" outlineLevel="0" collapsed="false">
      <c r="A3" s="0" t="s">
        <v>53</v>
      </c>
      <c r="B3" s="10" t="n">
        <v>1919.94322553504</v>
      </c>
      <c r="C3" s="0" t="n">
        <v>800</v>
      </c>
      <c r="D3" s="10" t="n">
        <v>11175692</v>
      </c>
      <c r="E3" s="11" t="n">
        <f aca="false">C3/D3*10000</f>
        <v>0.715839341313272</v>
      </c>
      <c r="F3" s="10"/>
    </row>
    <row r="4" customFormat="false" ht="13.8" hidden="false" customHeight="false" outlineLevel="0" collapsed="false">
      <c r="A4" s="0" t="s">
        <v>67</v>
      </c>
      <c r="B4" s="10" t="n">
        <v>14678.2646888252</v>
      </c>
      <c r="C4" s="0" t="n">
        <v>0</v>
      </c>
      <c r="D4" s="10" t="n">
        <v>2291661</v>
      </c>
      <c r="E4" s="11" t="n">
        <f aca="false">C4/D4*10000</f>
        <v>0</v>
      </c>
      <c r="F4" s="10"/>
    </row>
    <row r="5" customFormat="false" ht="13.8" hidden="false" customHeight="false" outlineLevel="0" collapsed="false">
      <c r="A5" s="0" t="s">
        <v>44</v>
      </c>
      <c r="B5" s="10" t="n">
        <v>1547.02875241018</v>
      </c>
      <c r="C5" s="0" t="n">
        <v>2670</v>
      </c>
      <c r="D5" s="10" t="n">
        <v>19193382</v>
      </c>
      <c r="E5" s="11" t="n">
        <f aca="false">C5/D5*10000</f>
        <v>1.39110449633108</v>
      </c>
      <c r="F5" s="10"/>
    </row>
    <row r="6" customFormat="false" ht="13.8" hidden="false" customHeight="false" outlineLevel="0" collapsed="false">
      <c r="A6" s="0" t="s">
        <v>51</v>
      </c>
      <c r="B6" s="10" t="n">
        <v>741.590216685043</v>
      </c>
      <c r="C6" s="0" t="n">
        <v>30</v>
      </c>
      <c r="D6" s="10" t="n">
        <v>10864245</v>
      </c>
      <c r="E6" s="11" t="n">
        <f aca="false">C6/D6*10000</f>
        <v>0.0276135157114001</v>
      </c>
      <c r="F6" s="10"/>
      <c r="G6" s="12" t="s">
        <v>88</v>
      </c>
      <c r="H6" s="13" t="n">
        <v>1925</v>
      </c>
      <c r="I6" s="14" t="n">
        <v>0.0061866272436567</v>
      </c>
      <c r="J6" s="15" t="n">
        <v>0.2</v>
      </c>
    </row>
    <row r="7" customFormat="false" ht="13.8" hidden="false" customHeight="false" outlineLevel="0" collapsed="false">
      <c r="A7" s="0" t="s">
        <v>70</v>
      </c>
      <c r="B7" s="10" t="n">
        <v>5957.18943574155</v>
      </c>
      <c r="C7" s="0" t="n">
        <v>10</v>
      </c>
      <c r="D7" s="10" t="n">
        <v>546388</v>
      </c>
      <c r="E7" s="11" t="n">
        <f aca="false">C7/D7*10000</f>
        <v>0.183020124892933</v>
      </c>
      <c r="F7" s="10"/>
    </row>
    <row r="8" customFormat="false" ht="13.8" hidden="false" customHeight="false" outlineLevel="0" collapsed="false">
      <c r="A8" s="0" t="s">
        <v>35</v>
      </c>
      <c r="B8" s="10" t="n">
        <v>3115.17018527175</v>
      </c>
      <c r="C8" s="0" t="n">
        <v>5015</v>
      </c>
      <c r="D8" s="10" t="n">
        <v>24053727</v>
      </c>
      <c r="E8" s="11" t="n">
        <f aca="false">C8/D8*10000</f>
        <v>2.08491598827907</v>
      </c>
      <c r="F8" s="10"/>
    </row>
    <row r="9" customFormat="false" ht="13.8" hidden="false" customHeight="false" outlineLevel="0" collapsed="false">
      <c r="A9" s="0" t="s">
        <v>45</v>
      </c>
      <c r="B9" s="10" t="n">
        <v>731.039046334957</v>
      </c>
      <c r="C9" s="0" t="n">
        <v>165</v>
      </c>
      <c r="D9" s="10" t="n">
        <v>4659080</v>
      </c>
      <c r="E9" s="11" t="n">
        <f aca="false">C9/D9*10000</f>
        <v>0.354147170686058</v>
      </c>
      <c r="F9" s="10" t="s">
        <v>87</v>
      </c>
      <c r="G9" s="16" t="s">
        <v>89</v>
      </c>
      <c r="H9" s="16" t="s">
        <v>90</v>
      </c>
      <c r="I9" s="16" t="s">
        <v>91</v>
      </c>
      <c r="J9" s="16" t="s">
        <v>92</v>
      </c>
    </row>
    <row r="10" customFormat="false" ht="13.8" hidden="false" customHeight="false" outlineLevel="0" collapsed="false">
      <c r="A10" s="0" t="s">
        <v>46</v>
      </c>
      <c r="B10" s="10" t="n">
        <v>1995.51039682448</v>
      </c>
      <c r="C10" s="0" t="n">
        <v>335</v>
      </c>
      <c r="D10" s="10" t="n">
        <v>14899994</v>
      </c>
      <c r="E10" s="11" t="n">
        <f aca="false">C10/D10*10000</f>
        <v>0.224832305301599</v>
      </c>
      <c r="F10" s="10"/>
    </row>
    <row r="11" customFormat="false" ht="13.8" hidden="false" customHeight="false" outlineLevel="0" collapsed="false">
      <c r="A11" s="0" t="s">
        <v>49</v>
      </c>
      <c r="B11" s="10" t="n">
        <v>2500.44458296677</v>
      </c>
      <c r="C11" s="0" t="n">
        <v>60</v>
      </c>
      <c r="D11" s="10" t="n">
        <v>813912</v>
      </c>
      <c r="E11" s="11" t="n">
        <f aca="false">C11/D11*10000</f>
        <v>0.737180432282605</v>
      </c>
      <c r="F11" s="10"/>
    </row>
    <row r="12" customFormat="false" ht="13.8" hidden="false" customHeight="false" outlineLevel="0" collapsed="false">
      <c r="A12" s="0" t="s">
        <v>38</v>
      </c>
      <c r="B12" s="10" t="n">
        <v>5376.62943929562</v>
      </c>
      <c r="C12" s="0" t="n">
        <v>400</v>
      </c>
      <c r="D12" s="10" t="n">
        <v>5260750</v>
      </c>
      <c r="E12" s="11" t="n">
        <f aca="false">C12/D12*10000</f>
        <v>0.760347859145559</v>
      </c>
      <c r="F12" s="10"/>
    </row>
    <row r="13" customFormat="false" ht="13.8" hidden="false" customHeight="false" outlineLevel="0" collapsed="false">
      <c r="A13" s="0" t="s">
        <v>31</v>
      </c>
      <c r="B13" s="10" t="n">
        <v>745.719852009174</v>
      </c>
      <c r="C13" s="0" t="n">
        <v>595</v>
      </c>
      <c r="D13" s="10" t="n">
        <v>81339988</v>
      </c>
      <c r="E13" s="11" t="n">
        <f aca="false">C13/D13*10000</f>
        <v>0.0731497526161425</v>
      </c>
      <c r="F13" s="10"/>
      <c r="G13" s="12" t="s">
        <v>93</v>
      </c>
      <c r="H13" s="13" t="n">
        <v>203535</v>
      </c>
      <c r="I13" s="14" t="n">
        <v>0.654127364175411</v>
      </c>
      <c r="J13" s="15" t="n">
        <v>3.3</v>
      </c>
    </row>
    <row r="14" customFormat="false" ht="13.8" hidden="false" customHeight="false" outlineLevel="0" collapsed="false">
      <c r="A14" s="0" t="s">
        <v>28</v>
      </c>
      <c r="B14" s="10" t="n">
        <v>2879.95907354169</v>
      </c>
      <c r="C14" s="0" t="n">
        <v>22240</v>
      </c>
      <c r="D14" s="10" t="n">
        <v>24294750</v>
      </c>
      <c r="E14" s="11" t="n">
        <f aca="false">C14/D14*10000</f>
        <v>9.1542411426337</v>
      </c>
      <c r="F14" s="10"/>
    </row>
    <row r="15" customFormat="false" ht="13.8" hidden="false" customHeight="false" outlineLevel="0" collapsed="false">
      <c r="A15" s="0" t="s">
        <v>58</v>
      </c>
      <c r="B15" s="10" t="n">
        <v>2705.40558882684</v>
      </c>
      <c r="C15" s="0" t="n">
        <v>0</v>
      </c>
      <c r="D15" s="10" t="n">
        <v>956985</v>
      </c>
      <c r="E15" s="11" t="n">
        <f aca="false">C15/D15*10000</f>
        <v>0</v>
      </c>
      <c r="F15" s="10"/>
    </row>
    <row r="16" customFormat="false" ht="13.8" hidden="false" customHeight="false" outlineLevel="0" collapsed="false">
      <c r="A16" s="0" t="s">
        <v>33</v>
      </c>
      <c r="B16" s="10" t="n">
        <v>9887.993900874</v>
      </c>
      <c r="C16" s="0" t="n">
        <v>4400</v>
      </c>
      <c r="D16" s="10" t="n">
        <v>97553151</v>
      </c>
      <c r="E16" s="11" t="n">
        <f aca="false">C16/D16*10000</f>
        <v>0.451036174115995</v>
      </c>
      <c r="F16" s="10"/>
    </row>
    <row r="17" customFormat="false" ht="13.8" hidden="false" customHeight="false" outlineLevel="0" collapsed="false">
      <c r="A17" s="0" t="s">
        <v>65</v>
      </c>
      <c r="B17" s="10" t="n">
        <v>32364.328791371</v>
      </c>
      <c r="C17" s="0" t="n">
        <v>35</v>
      </c>
      <c r="D17" s="10" t="n">
        <v>1267689</v>
      </c>
      <c r="E17" s="11" t="n">
        <f aca="false">C17/D17*10000</f>
        <v>0.276092953397876</v>
      </c>
      <c r="F17" s="10"/>
    </row>
    <row r="18" customFormat="false" ht="13.8" hidden="false" customHeight="false" outlineLevel="0" collapsed="false">
      <c r="A18" s="0" t="s">
        <v>21</v>
      </c>
      <c r="B18" s="10" t="n">
        <v>1510.45892910899</v>
      </c>
      <c r="C18" s="0" t="n">
        <v>17930</v>
      </c>
      <c r="D18" s="10" t="n">
        <v>4474690</v>
      </c>
      <c r="E18" s="11" t="n">
        <f aca="false">C18/D18*10000</f>
        <v>40.0698148922048</v>
      </c>
      <c r="F18" s="10"/>
    </row>
    <row r="19" customFormat="false" ht="13.8" hidden="false" customHeight="false" outlineLevel="0" collapsed="false">
      <c r="A19" s="0" t="s">
        <v>68</v>
      </c>
      <c r="B19" s="10" t="n">
        <v>7669.5454232046</v>
      </c>
      <c r="C19" s="0" t="n">
        <v>10</v>
      </c>
      <c r="D19" s="10" t="n">
        <v>1367254</v>
      </c>
      <c r="E19" s="11" t="n">
        <f aca="false">C19/D19*10000</f>
        <v>0.0731392996473223</v>
      </c>
      <c r="F19" s="10"/>
    </row>
    <row r="20" customFormat="false" ht="13.8" hidden="false" customHeight="false" outlineLevel="0" collapsed="false">
      <c r="A20" s="0" t="s">
        <v>34</v>
      </c>
      <c r="B20" s="10" t="n">
        <v>1335.34971085594</v>
      </c>
      <c r="C20" s="0" t="n">
        <v>1260</v>
      </c>
      <c r="D20" s="10" t="n">
        <v>104957438</v>
      </c>
      <c r="E20" s="11" t="n">
        <f aca="false">C20/D20*10000</f>
        <v>0.120048662010976</v>
      </c>
      <c r="F20" s="10"/>
      <c r="J20" s="17"/>
    </row>
    <row r="21" customFormat="false" ht="13.8" hidden="false" customHeight="false" outlineLevel="0" collapsed="false">
      <c r="A21" s="0" t="s">
        <v>56</v>
      </c>
      <c r="B21" s="10" t="n">
        <v>16414.1852425942</v>
      </c>
      <c r="C21" s="0" t="n">
        <v>75</v>
      </c>
      <c r="D21" s="10" t="n">
        <v>2025137</v>
      </c>
      <c r="E21" s="11" t="n">
        <f aca="false">C21/D21*10000</f>
        <v>0.370345314909559</v>
      </c>
      <c r="F21" s="10"/>
    </row>
    <row r="22" customFormat="false" ht="13.8" hidden="false" customHeight="false" outlineLevel="0" collapsed="false">
      <c r="A22" s="0" t="s">
        <v>24</v>
      </c>
      <c r="B22" s="10" t="n">
        <v>1550.8765193504</v>
      </c>
      <c r="C22" s="0" t="n">
        <v>37345</v>
      </c>
      <c r="D22" s="10" t="n">
        <v>2100568</v>
      </c>
      <c r="E22" s="11" t="n">
        <f aca="false">C22/D22*10000</f>
        <v>177.785246657095</v>
      </c>
      <c r="F22" s="10"/>
    </row>
    <row r="23" customFormat="false" ht="13.8" hidden="false" customHeight="false" outlineLevel="0" collapsed="false">
      <c r="A23" s="0" t="s">
        <v>32</v>
      </c>
      <c r="B23" s="10" t="n">
        <v>3699.17796763684</v>
      </c>
      <c r="C23" s="0" t="n">
        <v>16580</v>
      </c>
      <c r="D23" s="10" t="n">
        <v>28833629</v>
      </c>
      <c r="E23" s="11" t="n">
        <f aca="false">C23/D23*10000</f>
        <v>5.75023005255426</v>
      </c>
      <c r="F23" s="10"/>
    </row>
    <row r="24" customFormat="false" ht="13.8" hidden="false" customHeight="false" outlineLevel="0" collapsed="false">
      <c r="A24" s="0" t="s">
        <v>23</v>
      </c>
      <c r="B24" s="10" t="n">
        <v>1702.89510251366</v>
      </c>
      <c r="C24" s="0" t="n">
        <v>18010</v>
      </c>
      <c r="D24" s="10" t="n">
        <v>12717176</v>
      </c>
      <c r="E24" s="11" t="n">
        <f aca="false">C24/D24*10000</f>
        <v>14.1619491622983</v>
      </c>
      <c r="F24" s="10"/>
    </row>
    <row r="25" customFormat="false" ht="13.8" hidden="false" customHeight="false" outlineLevel="0" collapsed="false">
      <c r="A25" s="0" t="s">
        <v>42</v>
      </c>
      <c r="B25" s="10" t="n">
        <v>1430.88561632477</v>
      </c>
      <c r="C25" s="0" t="n">
        <v>3010</v>
      </c>
      <c r="D25" s="10" t="n">
        <v>1861283</v>
      </c>
      <c r="E25" s="11" t="n">
        <f aca="false">C25/D25*10000</f>
        <v>16.1716407445832</v>
      </c>
      <c r="F25" s="10"/>
    </row>
    <row r="26" customFormat="false" ht="13.8" hidden="false" customHeight="false" outlineLevel="0" collapsed="false">
      <c r="A26" s="0" t="s">
        <v>54</v>
      </c>
      <c r="B26" s="10" t="n">
        <v>2686.27114058865</v>
      </c>
      <c r="C26" s="0" t="n">
        <v>140</v>
      </c>
      <c r="D26" s="10" t="n">
        <v>49699862</v>
      </c>
      <c r="E26" s="11" t="n">
        <f aca="false">C26/D26*10000</f>
        <v>0.0281690923004977</v>
      </c>
      <c r="F26" s="10"/>
    </row>
    <row r="27" customFormat="false" ht="13.8" hidden="false" customHeight="false" outlineLevel="0" collapsed="false">
      <c r="A27" s="0" t="s">
        <v>72</v>
      </c>
      <c r="B27" s="10" t="n">
        <v>2627.9991868371</v>
      </c>
      <c r="C27" s="0" t="n">
        <v>0</v>
      </c>
      <c r="D27" s="10" t="n">
        <v>2233339</v>
      </c>
      <c r="E27" s="11" t="n">
        <f aca="false">C27/D27*10000</f>
        <v>0</v>
      </c>
      <c r="F27" s="10"/>
    </row>
    <row r="28" customFormat="false" ht="16.15" hidden="false" customHeight="false" outlineLevel="0" collapsed="false">
      <c r="A28" s="0" t="s">
        <v>55</v>
      </c>
      <c r="B28" s="10" t="n">
        <v>1214.91194911228</v>
      </c>
      <c r="C28" s="0" t="n">
        <v>895</v>
      </c>
      <c r="D28" s="10" t="n">
        <v>4731906</v>
      </c>
      <c r="E28" s="11" t="n">
        <f aca="false">C28/D28*10000</f>
        <v>1.89141542541209</v>
      </c>
      <c r="F28" s="10"/>
      <c r="G28" s="18"/>
      <c r="H28" s="17"/>
      <c r="I28" s="17"/>
      <c r="J28" s="17"/>
    </row>
    <row r="29" customFormat="false" ht="13.8" hidden="false" customHeight="false" outlineLevel="0" collapsed="false">
      <c r="A29" s="0" t="s">
        <v>36</v>
      </c>
      <c r="B29" s="10" t="n">
        <v>17787.7071138891</v>
      </c>
      <c r="C29" s="0" t="n">
        <v>1575</v>
      </c>
      <c r="D29" s="10" t="n">
        <v>6374616</v>
      </c>
      <c r="E29" s="11" t="n">
        <f aca="false">C29/D29*10000</f>
        <v>2.47073706086767</v>
      </c>
      <c r="F29" s="10"/>
    </row>
    <row r="30" customFormat="false" ht="13.8" hidden="false" customHeight="false" outlineLevel="0" collapsed="false">
      <c r="A30" s="0" t="s">
        <v>62</v>
      </c>
      <c r="B30" s="10" t="n">
        <v>1370.40568796461</v>
      </c>
      <c r="C30" s="0" t="n">
        <v>35</v>
      </c>
      <c r="D30" s="10" t="n">
        <v>25570895</v>
      </c>
      <c r="E30" s="11" t="n">
        <f aca="false">C30/D30*10000</f>
        <v>0.013687436438967</v>
      </c>
      <c r="F30" s="10"/>
      <c r="J30" s="17"/>
    </row>
    <row r="31" customFormat="false" ht="13.8" hidden="false" customHeight="false" outlineLevel="0" collapsed="false">
      <c r="A31" s="0" t="s">
        <v>60</v>
      </c>
      <c r="B31" s="10" t="n">
        <v>1066.43586180377</v>
      </c>
      <c r="C31" s="0" t="n">
        <v>0</v>
      </c>
      <c r="D31" s="10" t="n">
        <v>18622104</v>
      </c>
      <c r="E31" s="11" t="n">
        <f aca="false">C31/D31*10000</f>
        <v>0</v>
      </c>
      <c r="F31" s="10"/>
      <c r="H31" s="17"/>
      <c r="I31" s="17"/>
      <c r="J31" s="17"/>
    </row>
    <row r="32" customFormat="false" ht="13.8" hidden="false" customHeight="false" outlineLevel="0" collapsed="false">
      <c r="A32" s="0" t="s">
        <v>25</v>
      </c>
      <c r="B32" s="10" t="n">
        <v>1851.55166866951</v>
      </c>
      <c r="C32" s="0" t="n">
        <v>32720</v>
      </c>
      <c r="D32" s="10" t="n">
        <v>18541980</v>
      </c>
      <c r="E32" s="11" t="n">
        <f aca="false">C32/D32*10000</f>
        <v>17.6464433679683</v>
      </c>
      <c r="F32" s="10"/>
    </row>
    <row r="33" customFormat="false" ht="13.8" hidden="false" customHeight="false" outlineLevel="0" collapsed="false">
      <c r="A33" s="0" t="s">
        <v>41</v>
      </c>
      <c r="B33" s="10" t="n">
        <v>3531.41624010018</v>
      </c>
      <c r="C33" s="0" t="n">
        <v>355</v>
      </c>
      <c r="D33" s="10" t="n">
        <v>4420184</v>
      </c>
      <c r="E33" s="11" t="n">
        <f aca="false">C33/D33*10000</f>
        <v>0.803133987182434</v>
      </c>
      <c r="F33" s="10"/>
    </row>
    <row r="34" customFormat="false" ht="13.8" hidden="false" customHeight="false" outlineLevel="0" collapsed="false">
      <c r="A34" s="0" t="s">
        <v>63</v>
      </c>
      <c r="B34" s="10" t="n">
        <v>17683.8665831944</v>
      </c>
      <c r="C34" s="0" t="n">
        <v>40</v>
      </c>
      <c r="D34" s="10" t="n">
        <v>1264613</v>
      </c>
      <c r="E34" s="11" t="n">
        <f aca="false">C34/D34*10000</f>
        <v>0.316302299596794</v>
      </c>
      <c r="F34" s="10"/>
    </row>
    <row r="35" customFormat="false" ht="13.8" hidden="false" customHeight="false" outlineLevel="0" collapsed="false">
      <c r="A35" s="0" t="s">
        <v>30</v>
      </c>
      <c r="B35" s="10" t="n">
        <v>6970.29836346186</v>
      </c>
      <c r="C35" s="0" t="n">
        <v>6325</v>
      </c>
      <c r="D35" s="10" t="n">
        <v>35739580</v>
      </c>
      <c r="E35" s="11" t="n">
        <f aca="false">C35/D35*10000</f>
        <v>1.76974659467179</v>
      </c>
      <c r="F35" s="10"/>
    </row>
    <row r="36" customFormat="false" ht="13.8" hidden="false" customHeight="false" outlineLevel="0" collapsed="false">
      <c r="A36" s="0" t="s">
        <v>69</v>
      </c>
      <c r="B36" s="10" t="n">
        <v>1036.31202876284</v>
      </c>
      <c r="C36" s="0" t="n">
        <v>0</v>
      </c>
      <c r="D36" s="10" t="n">
        <v>29668834</v>
      </c>
      <c r="E36" s="11" t="n">
        <f aca="false">C36/D36*10000</f>
        <v>0</v>
      </c>
      <c r="F36" s="10"/>
      <c r="G36" s="16" t="s">
        <v>94</v>
      </c>
      <c r="H36" s="19" t="n">
        <v>311155</v>
      </c>
      <c r="I36" s="20"/>
      <c r="J36" s="21"/>
    </row>
    <row r="37" customFormat="false" ht="13.8" hidden="false" customHeight="false" outlineLevel="0" collapsed="false">
      <c r="A37" s="0" t="s">
        <v>64</v>
      </c>
      <c r="B37" s="10" t="n">
        <v>9306.93679939136</v>
      </c>
      <c r="C37" s="0" t="n">
        <v>10</v>
      </c>
      <c r="D37" s="10" t="n">
        <v>2533794</v>
      </c>
      <c r="E37" s="11" t="n">
        <f aca="false">C37/D37*10000</f>
        <v>0.0394665075377083</v>
      </c>
      <c r="F37" s="10"/>
    </row>
    <row r="38" customFormat="false" ht="13.8" hidden="false" customHeight="false" outlineLevel="0" collapsed="false">
      <c r="A38" s="0" t="s">
        <v>52</v>
      </c>
      <c r="B38" s="10" t="n">
        <v>870.237588711977</v>
      </c>
      <c r="C38" s="0" t="n">
        <v>1135</v>
      </c>
      <c r="D38" s="10" t="n">
        <v>21477348</v>
      </c>
      <c r="E38" s="11" t="n">
        <f aca="false">C38/D38*10000</f>
        <v>0.528463756325967</v>
      </c>
      <c r="F38" s="10"/>
      <c r="G38" s="12" t="s">
        <v>95</v>
      </c>
      <c r="H38" s="13" t="n">
        <v>103155</v>
      </c>
      <c r="I38" s="14" t="n">
        <v>0.33152287445164</v>
      </c>
      <c r="J38" s="15" t="n">
        <v>2.5</v>
      </c>
    </row>
    <row r="39" customFormat="false" ht="13.8" hidden="false" customHeight="false" outlineLevel="0" collapsed="false">
      <c r="A39" s="0" t="s">
        <v>20</v>
      </c>
      <c r="B39" s="10" t="n">
        <v>5472.56327869769</v>
      </c>
      <c r="C39" s="0" t="n">
        <v>87255</v>
      </c>
      <c r="D39" s="10" t="n">
        <v>190886311</v>
      </c>
      <c r="E39" s="11" t="n">
        <f aca="false">C39/D39*10000</f>
        <v>4.57104543237781</v>
      </c>
      <c r="F39" s="10"/>
    </row>
    <row r="40" customFormat="false" ht="13.8" hidden="false" customHeight="false" outlineLevel="0" collapsed="false">
      <c r="A40" s="2" t="s">
        <v>96</v>
      </c>
      <c r="B40" s="2" t="s">
        <v>97</v>
      </c>
      <c r="C40" s="2" t="s">
        <v>81</v>
      </c>
      <c r="D40" s="2" t="s">
        <v>98</v>
      </c>
      <c r="E40" s="2"/>
      <c r="F40" s="2"/>
    </row>
    <row r="41" customFormat="false" ht="13.8" hidden="false" customHeight="false" outlineLevel="0" collapsed="false">
      <c r="A41" s="0" t="s">
        <v>50</v>
      </c>
      <c r="B41" s="10" t="n">
        <v>1577.01441410769</v>
      </c>
      <c r="C41" s="0" t="n">
        <v>20</v>
      </c>
      <c r="D41" s="10" t="n">
        <v>12208407</v>
      </c>
      <c r="E41" s="11" t="n">
        <f aca="false">C41/D41*10000</f>
        <v>0.0163821537076868</v>
      </c>
      <c r="F41" s="10"/>
    </row>
    <row r="42" customFormat="false" ht="13.8" hidden="false" customHeight="false" outlineLevel="0" collapsed="false">
      <c r="A42" s="0" t="s">
        <v>73</v>
      </c>
      <c r="B42" s="10" t="n">
        <v>2809.9462947416</v>
      </c>
      <c r="C42" s="0" t="n">
        <v>0</v>
      </c>
      <c r="D42" s="10" t="n">
        <v>204327</v>
      </c>
      <c r="E42" s="11" t="n">
        <f aca="false">C42/D42*10000</f>
        <v>0</v>
      </c>
      <c r="F42" s="10"/>
    </row>
    <row r="43" customFormat="false" ht="13.8" hidden="false" customHeight="false" outlineLevel="0" collapsed="false">
      <c r="A43" s="0" t="s">
        <v>29</v>
      </c>
      <c r="B43" s="10" t="n">
        <v>2781.28789092587</v>
      </c>
      <c r="C43" s="0" t="n">
        <v>30280</v>
      </c>
      <c r="D43" s="10" t="n">
        <v>15850567</v>
      </c>
      <c r="E43" s="11" t="n">
        <f aca="false">C43/D43*10000</f>
        <v>19.1034175622866</v>
      </c>
      <c r="F43" s="10"/>
    </row>
    <row r="44" customFormat="false" ht="13.8" hidden="false" customHeight="false" outlineLevel="0" collapsed="false">
      <c r="A44" s="0" t="s">
        <v>71</v>
      </c>
      <c r="B44" s="10" t="n">
        <v>23558.535899686</v>
      </c>
      <c r="C44" s="0" t="n">
        <v>0</v>
      </c>
      <c r="D44" s="10" t="n">
        <v>95843</v>
      </c>
      <c r="E44" s="11" t="n">
        <f aca="false">C44/D44*10000</f>
        <v>0</v>
      </c>
      <c r="F44" s="10"/>
    </row>
    <row r="45" customFormat="false" ht="13.8" hidden="false" customHeight="false" outlineLevel="0" collapsed="false">
      <c r="A45" s="0" t="s">
        <v>39</v>
      </c>
      <c r="B45" s="10" t="n">
        <v>1462.09749153746</v>
      </c>
      <c r="C45" s="0" t="n">
        <v>2350</v>
      </c>
      <c r="D45" s="10" t="n">
        <v>7557212</v>
      </c>
      <c r="E45" s="11" t="n">
        <f aca="false">C45/D45*10000</f>
        <v>3.10961238086215</v>
      </c>
      <c r="F45" s="10"/>
    </row>
    <row r="46" customFormat="false" ht="13.8" hidden="false" customHeight="false" outlineLevel="0" collapsed="false">
      <c r="A46" s="0" t="s">
        <v>22</v>
      </c>
      <c r="B46" s="10" t="n">
        <v>1263.5142051672</v>
      </c>
      <c r="C46" s="0" t="n">
        <v>9305</v>
      </c>
      <c r="D46" s="10" t="n">
        <v>14742523</v>
      </c>
      <c r="E46" s="11" t="n">
        <f aca="false">C46/D46*10000</f>
        <v>6.31167406013204</v>
      </c>
      <c r="F46" s="10"/>
      <c r="H46" s="17"/>
      <c r="I46" s="17"/>
      <c r="J46" s="17"/>
    </row>
    <row r="47" customFormat="false" ht="13.8" hidden="false" customHeight="false" outlineLevel="0" collapsed="false">
      <c r="A47" s="0" t="s">
        <v>57</v>
      </c>
      <c r="B47" s="10" t="n">
        <v>12288.2202112737</v>
      </c>
      <c r="C47" s="0" t="n">
        <v>15</v>
      </c>
      <c r="D47" s="10" t="n">
        <v>56717156</v>
      </c>
      <c r="E47" s="11" t="n">
        <f aca="false">C47/D47*10000</f>
        <v>0.00264470242478308</v>
      </c>
      <c r="F47" s="10"/>
    </row>
    <row r="48" customFormat="false" ht="13.8" hidden="false" customHeight="false" outlineLevel="0" collapsed="false">
      <c r="A48" s="0" t="s">
        <v>61</v>
      </c>
      <c r="B48" s="10" t="n">
        <v>2135.18372911801</v>
      </c>
      <c r="C48" s="0" t="n">
        <v>45</v>
      </c>
      <c r="D48" s="10" t="n">
        <v>12575714</v>
      </c>
      <c r="E48" s="11" t="n">
        <f aca="false">C48/D48*10000</f>
        <v>0.0357832565212599</v>
      </c>
      <c r="F48" s="10"/>
    </row>
    <row r="49" customFormat="false" ht="13.8" hidden="false" customHeight="false" outlineLevel="0" collapsed="false">
      <c r="A49" s="0" t="s">
        <v>27</v>
      </c>
      <c r="B49" s="10" t="n">
        <v>4076.95495894175</v>
      </c>
      <c r="C49" s="0" t="n">
        <v>1760</v>
      </c>
      <c r="D49" s="10" t="n">
        <v>40533330</v>
      </c>
      <c r="E49" s="11" t="n">
        <f aca="false">C49/D49*10000</f>
        <v>0.434210562023895</v>
      </c>
      <c r="F49" s="10"/>
    </row>
    <row r="50" customFormat="false" ht="13.8" hidden="false" customHeight="false" outlineLevel="0" collapsed="false">
      <c r="A50" s="0" t="s">
        <v>59</v>
      </c>
      <c r="B50" s="10" t="n">
        <v>2324.69170773831</v>
      </c>
      <c r="C50" s="0" t="n">
        <v>50</v>
      </c>
      <c r="D50" s="10" t="n">
        <v>57310019</v>
      </c>
      <c r="E50" s="11" t="n">
        <f aca="false">C50/D50*10000</f>
        <v>0.00872447800095826</v>
      </c>
      <c r="F50" s="10"/>
    </row>
    <row r="51" customFormat="false" ht="13.8" hidden="false" customHeight="false" outlineLevel="0" collapsed="false">
      <c r="A51" s="0" t="s">
        <v>43</v>
      </c>
      <c r="B51" s="10" t="n">
        <v>1360.97956365777</v>
      </c>
      <c r="C51" s="0" t="n">
        <v>1990</v>
      </c>
      <c r="D51" s="10" t="n">
        <v>7797694</v>
      </c>
      <c r="E51" s="11" t="n">
        <f aca="false">C51/D51*10000</f>
        <v>2.55203653798161</v>
      </c>
      <c r="F51" s="10"/>
    </row>
    <row r="52" customFormat="false" ht="13.8" hidden="false" customHeight="false" outlineLevel="0" collapsed="false">
      <c r="A52" s="0" t="s">
        <v>37</v>
      </c>
      <c r="B52" s="10" t="n">
        <v>10527.3876085643</v>
      </c>
      <c r="C52" s="0" t="n">
        <v>2955</v>
      </c>
      <c r="D52" s="10" t="n">
        <v>11532127</v>
      </c>
      <c r="E52" s="11" t="n">
        <f aca="false">C52/D52*10000</f>
        <v>2.56240674421986</v>
      </c>
      <c r="F52" s="10"/>
    </row>
    <row r="53" customFormat="false" ht="13.8" hidden="false" customHeight="false" outlineLevel="0" collapsed="false">
      <c r="A53" s="0" t="s">
        <v>47</v>
      </c>
      <c r="B53" s="10" t="n">
        <v>1625.00410212098</v>
      </c>
      <c r="C53" s="0" t="n">
        <v>75</v>
      </c>
      <c r="D53" s="10" t="n">
        <v>42862958</v>
      </c>
      <c r="E53" s="11" t="n">
        <f aca="false">C53/D53*10000</f>
        <v>0.0174976258054799</v>
      </c>
      <c r="F53" s="10"/>
    </row>
    <row r="54" customFormat="false" ht="13.8" hidden="false" customHeight="false" outlineLevel="0" collapsed="false">
      <c r="A54" s="0" t="s">
        <v>66</v>
      </c>
      <c r="B54" s="10" t="n">
        <v>3541.38237470888</v>
      </c>
      <c r="C54" s="0" t="n">
        <v>0</v>
      </c>
      <c r="D54" s="10" t="n">
        <v>17094130</v>
      </c>
      <c r="E54" s="11" t="n">
        <f aca="false">C54/D54*10000</f>
        <v>0</v>
      </c>
      <c r="F54" s="10"/>
    </row>
    <row r="55" customFormat="false" ht="13.8" hidden="false" customHeight="false" outlineLevel="0" collapsed="false">
      <c r="A55" s="0" t="s">
        <v>48</v>
      </c>
      <c r="B55" s="10" t="n">
        <v>2155.28911761732</v>
      </c>
      <c r="C55" s="0" t="n">
        <v>20</v>
      </c>
      <c r="D55" s="10" t="n">
        <v>16529904</v>
      </c>
      <c r="E55" s="11" t="n">
        <f aca="false">C55/D55*10000</f>
        <v>0.0120992838191922</v>
      </c>
      <c r="F55" s="10"/>
    </row>
    <row r="56" customFormat="false" ht="13.8" hidden="false" customHeight="false" outlineLevel="0" collapsed="false">
      <c r="B56" s="10"/>
      <c r="C56" s="10" t="n">
        <f aca="false">SUM(C52:C55)</f>
        <v>3050</v>
      </c>
      <c r="D56" s="10" t="n">
        <f aca="false">SUM(D52:D55)</f>
        <v>88019119</v>
      </c>
      <c r="E56" s="11" t="n">
        <f aca="false">C56/D56*10000</f>
        <v>0.34651562463378</v>
      </c>
      <c r="F56" s="10"/>
      <c r="G56" s="12" t="s">
        <v>99</v>
      </c>
      <c r="H56" s="13" t="n">
        <v>2540</v>
      </c>
      <c r="I56" s="14" t="n">
        <v>0.00816313412929248</v>
      </c>
      <c r="J56" s="15" t="n">
        <v>0.2</v>
      </c>
    </row>
    <row r="57" customFormat="false" ht="13.8" hidden="false" customHeight="false" outlineLevel="0" collapsed="false">
      <c r="B57" s="10"/>
      <c r="C57" s="0" t="n">
        <f aca="false">SUM(C25:C56)</f>
        <v>185410</v>
      </c>
      <c r="D57" s="0" t="n">
        <f aca="false">SUM(D25:D56)</f>
        <v>815257679</v>
      </c>
      <c r="E57" s="11" t="n">
        <f aca="false">C57/D57*10000</f>
        <v>2.27425027418846</v>
      </c>
      <c r="F57" s="10"/>
    </row>
    <row r="58" customFormat="false" ht="13.8" hidden="false" customHeight="false" outlineLevel="0" collapsed="false">
      <c r="B58" s="10"/>
      <c r="C58" s="0" t="n">
        <f aca="false">SUM(C48:C57)</f>
        <v>195355</v>
      </c>
      <c r="D58" s="0" t="n">
        <f aca="false">SUM(D48:D57)</f>
        <v>1109512674</v>
      </c>
      <c r="E58" s="11" t="n">
        <f aca="false">C58/D58*10000</f>
        <v>1.7607279716392</v>
      </c>
      <c r="F58" s="10"/>
    </row>
    <row r="59" customFormat="false" ht="13.8" hidden="false" customHeight="false" outlineLevel="0" collapsed="false">
      <c r="C59" s="0" t="n">
        <f aca="false">SUM(C51:C58)</f>
        <v>388855</v>
      </c>
      <c r="D59" s="0" t="n">
        <f aca="false">SUM(D51:D58)</f>
        <v>2108606285</v>
      </c>
      <c r="E59" s="11" t="n">
        <f aca="false">C59/D59*10000</f>
        <v>1.84413279409342</v>
      </c>
      <c r="F59" s="10"/>
    </row>
    <row r="60" customFormat="false" ht="13.8" hidden="false" customHeight="false" outlineLevel="0" collapsed="false">
      <c r="F60" s="10"/>
    </row>
    <row r="61" customFormat="false" ht="13.8" hidden="false" customHeight="false" outlineLevel="0" collapsed="false">
      <c r="F61" s="10"/>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 activeCellId="0" sqref="C1"/>
    </sheetView>
  </sheetViews>
  <sheetFormatPr defaultColWidth="8.78125" defaultRowHeight="13.8" zeroHeight="false" outlineLevelRow="0" outlineLevelCol="0"/>
  <cols>
    <col collapsed="false" customWidth="true" hidden="false" outlineLevel="0" max="1" min="1" style="0" width="23.89"/>
    <col collapsed="false" customWidth="true" hidden="false" outlineLevel="0" max="3" min="3" style="0" width="29.11"/>
    <col collapsed="false" customWidth="true" hidden="false" outlineLevel="0" max="4" min="4" style="0" width="11"/>
    <col collapsed="false" customWidth="true" hidden="false" outlineLevel="0" max="5" min="5" style="0" width="21.11"/>
    <col collapsed="false" customWidth="true" hidden="false" outlineLevel="0" max="1024" min="1019" style="0" width="9.14"/>
  </cols>
  <sheetData>
    <row r="1" customFormat="false" ht="13.8" hidden="false" customHeight="false" outlineLevel="0" collapsed="false">
      <c r="A1" s="7"/>
      <c r="B1" s="10"/>
      <c r="D1" s="10"/>
      <c r="E1" s="11"/>
    </row>
    <row r="2" customFormat="false" ht="14.1" hidden="false" customHeight="false" outlineLevel="0" collapsed="false">
      <c r="A2" s="7" t="s">
        <v>26</v>
      </c>
      <c r="B2" s="10" t="n">
        <v>15260.3541833902</v>
      </c>
      <c r="C2" s="0" t="n">
        <v>19823</v>
      </c>
      <c r="D2" s="10" t="n">
        <v>41318142</v>
      </c>
      <c r="E2" s="11" t="n">
        <f aca="false">C2/D2*10000</f>
        <v>4.79765038805472</v>
      </c>
    </row>
    <row r="3" customFormat="false" ht="14.1" hidden="false" customHeight="false" outlineLevel="0" collapsed="false">
      <c r="A3" s="7" t="s">
        <v>40</v>
      </c>
      <c r="B3" s="10" t="n">
        <v>6643.75497179095</v>
      </c>
      <c r="C3" s="0" t="n">
        <v>1266</v>
      </c>
      <c r="D3" s="10" t="n">
        <v>29784193</v>
      </c>
      <c r="E3" s="11" t="n">
        <f aca="false">C3/D3*10000</f>
        <v>0.425057680763753</v>
      </c>
    </row>
    <row r="4" customFormat="false" ht="14.1" hidden="false" customHeight="false" outlineLevel="0" collapsed="false">
      <c r="A4" s="7" t="s">
        <v>53</v>
      </c>
      <c r="B4" s="10" t="n">
        <v>2271.67541221223</v>
      </c>
      <c r="C4" s="0" t="n">
        <v>2549</v>
      </c>
      <c r="D4" s="10" t="n">
        <v>11175692</v>
      </c>
      <c r="E4" s="11" t="n">
        <f aca="false">C4/D4*10000</f>
        <v>2.28084310125941</v>
      </c>
    </row>
    <row r="5" customFormat="false" ht="14.1" hidden="false" customHeight="false" outlineLevel="0" collapsed="false">
      <c r="A5" s="7" t="s">
        <v>67</v>
      </c>
      <c r="B5" s="10" t="n">
        <v>16988.1189870253</v>
      </c>
      <c r="C5" s="0" t="n">
        <v>11</v>
      </c>
      <c r="D5" s="10" t="n">
        <v>2291661</v>
      </c>
      <c r="E5" s="11" t="n">
        <f aca="false">C5/D5*10000</f>
        <v>0.0480001186912026</v>
      </c>
    </row>
    <row r="6" customFormat="false" ht="14.1" hidden="false" customHeight="false" outlineLevel="0" collapsed="false">
      <c r="A6" s="7" t="s">
        <v>44</v>
      </c>
      <c r="B6" s="10" t="n">
        <v>1862.20914581185</v>
      </c>
      <c r="C6" s="0" t="n">
        <v>14435</v>
      </c>
      <c r="D6" s="10" t="n">
        <v>19193382</v>
      </c>
      <c r="E6" s="11" t="n">
        <f aca="false">C6/D6*10000</f>
        <v>7.52082149982739</v>
      </c>
    </row>
    <row r="7" customFormat="false" ht="14.1" hidden="false" customHeight="false" outlineLevel="0" collapsed="false">
      <c r="A7" s="7" t="s">
        <v>51</v>
      </c>
      <c r="B7" s="10" t="n">
        <v>733.892808027606</v>
      </c>
      <c r="C7" s="0" t="n">
        <v>576</v>
      </c>
      <c r="D7" s="10" t="n">
        <v>10864245</v>
      </c>
      <c r="E7" s="11" t="n">
        <f aca="false">C7/D7*10000</f>
        <v>0.530179501658882</v>
      </c>
    </row>
    <row r="8" customFormat="false" ht="14.1" hidden="false" customHeight="false" outlineLevel="0" collapsed="false">
      <c r="A8" s="7" t="s">
        <v>35</v>
      </c>
      <c r="B8" s="10" t="n">
        <v>3714.54841588187</v>
      </c>
      <c r="C8" s="0" t="n">
        <v>14529</v>
      </c>
      <c r="D8" s="10" t="n">
        <v>24053727</v>
      </c>
      <c r="E8" s="11" t="n">
        <f aca="false">C8/D8*10000</f>
        <v>6.04022819415885</v>
      </c>
    </row>
    <row r="9" customFormat="false" ht="14.1" hidden="false" customHeight="false" outlineLevel="0" collapsed="false">
      <c r="A9" s="7" t="s">
        <v>45</v>
      </c>
      <c r="B9" s="10" t="n">
        <v>725.94541950627</v>
      </c>
      <c r="C9" s="0" t="n">
        <v>182</v>
      </c>
      <c r="D9" s="10" t="n">
        <v>4659080</v>
      </c>
      <c r="E9" s="11" t="n">
        <f aca="false">C9/D9*10000</f>
        <v>0.390635060999167</v>
      </c>
    </row>
    <row r="10" customFormat="false" ht="14.1" hidden="false" customHeight="false" outlineLevel="0" collapsed="false">
      <c r="A10" s="7" t="s">
        <v>46</v>
      </c>
      <c r="B10" s="10" t="n">
        <v>1941.17556764938</v>
      </c>
      <c r="C10" s="0" t="n">
        <v>492</v>
      </c>
      <c r="D10" s="10" t="n">
        <v>14899994</v>
      </c>
      <c r="E10" s="11" t="n">
        <f aca="false">C10/D10*10000</f>
        <v>0.330201475248916</v>
      </c>
    </row>
    <row r="11" customFormat="false" ht="14.1" hidden="false" customHeight="false" outlineLevel="0" collapsed="false">
      <c r="A11" s="7" t="s">
        <v>38</v>
      </c>
      <c r="B11" s="10" t="n">
        <v>5442.71371245023</v>
      </c>
      <c r="C11" s="0" t="n">
        <v>3267</v>
      </c>
      <c r="D11" s="10" t="n">
        <v>5260750</v>
      </c>
      <c r="E11" s="11" t="n">
        <f aca="false">C11/D11*10000</f>
        <v>6.21014113957135</v>
      </c>
    </row>
    <row r="12" customFormat="false" ht="14.1" hidden="false" customHeight="false" outlineLevel="0" collapsed="false">
      <c r="A12" s="7" t="s">
        <v>31</v>
      </c>
      <c r="B12" s="10" t="n">
        <v>887.212862598777</v>
      </c>
      <c r="C12" s="0" t="n">
        <v>3525</v>
      </c>
      <c r="D12" s="10" t="n">
        <v>81339988</v>
      </c>
      <c r="E12" s="11" t="n">
        <f aca="false">C12/D12*10000</f>
        <v>0.433366181465382</v>
      </c>
    </row>
    <row r="13" customFormat="false" ht="14.1" hidden="false" customHeight="false" outlineLevel="0" collapsed="false">
      <c r="A13" s="7" t="s">
        <v>28</v>
      </c>
      <c r="B13" s="10" t="n">
        <v>3936.39760945823</v>
      </c>
      <c r="C13" s="0" t="n">
        <v>30271</v>
      </c>
      <c r="D13" s="10" t="n">
        <v>24294750</v>
      </c>
      <c r="E13" s="11" t="n">
        <f aca="false">C13/D13*10000</f>
        <v>12.4598935984112</v>
      </c>
    </row>
    <row r="14" customFormat="false" ht="14.1" hidden="false" customHeight="false" outlineLevel="0" collapsed="false">
      <c r="A14" s="7" t="s">
        <v>33</v>
      </c>
      <c r="B14" s="10" t="n">
        <v>11583.7941213573</v>
      </c>
      <c r="C14" s="0" t="n">
        <v>119513</v>
      </c>
      <c r="D14" s="10" t="n">
        <v>97553151</v>
      </c>
      <c r="E14" s="11" t="n">
        <f aca="false">C14/D14*10000</f>
        <v>12.2510650629829</v>
      </c>
    </row>
    <row r="15" customFormat="false" ht="14.1" hidden="false" customHeight="false" outlineLevel="0" collapsed="false">
      <c r="A15" s="7" t="s">
        <v>65</v>
      </c>
      <c r="B15" s="10" t="n">
        <v>24387.4626601036</v>
      </c>
      <c r="C15" s="0" t="n">
        <v>248</v>
      </c>
      <c r="D15" s="10" t="n">
        <v>1267689</v>
      </c>
      <c r="E15" s="11" t="n">
        <f aca="false">C15/D15*10000</f>
        <v>1.95631578407638</v>
      </c>
    </row>
    <row r="16" customFormat="false" ht="14.1" hidden="false" customHeight="false" outlineLevel="0" collapsed="false">
      <c r="A16" s="7" t="s">
        <v>68</v>
      </c>
      <c r="B16" s="10" t="n">
        <v>8640.82458475646</v>
      </c>
      <c r="C16" s="0" t="n">
        <v>29</v>
      </c>
      <c r="D16" s="10" t="n">
        <v>1367254</v>
      </c>
      <c r="E16" s="11" t="n">
        <f aca="false">C16/D16*10000</f>
        <v>0.212103968977235</v>
      </c>
    </row>
    <row r="17" customFormat="false" ht="14.1" hidden="false" customHeight="false" outlineLevel="0" collapsed="false">
      <c r="A17" s="7" t="s">
        <v>34</v>
      </c>
      <c r="B17" s="10" t="n">
        <v>1899.208125671</v>
      </c>
      <c r="C17" s="0" t="n">
        <v>7667</v>
      </c>
      <c r="D17" s="10" t="n">
        <v>104957438</v>
      </c>
      <c r="E17" s="11" t="n">
        <f aca="false">C17/D17*10000</f>
        <v>0.730486580665203</v>
      </c>
    </row>
    <row r="18" customFormat="false" ht="14.1" hidden="false" customHeight="false" outlineLevel="0" collapsed="false">
      <c r="A18" s="7" t="s">
        <v>56</v>
      </c>
      <c r="B18" s="10" t="n">
        <v>18074.9388884729</v>
      </c>
      <c r="C18" s="0" t="n">
        <v>367</v>
      </c>
      <c r="D18" s="10" t="n">
        <v>2025137</v>
      </c>
      <c r="E18" s="11" t="n">
        <f aca="false">C18/D18*10000</f>
        <v>1.81222307429078</v>
      </c>
    </row>
    <row r="19" customFormat="false" ht="14.1" hidden="false" customHeight="false" outlineLevel="0" collapsed="false">
      <c r="A19" s="7" t="s">
        <v>24</v>
      </c>
      <c r="B19" s="10" t="n">
        <v>1695.51656826751</v>
      </c>
      <c r="C19" s="0" t="n">
        <v>19567</v>
      </c>
      <c r="D19" s="10" t="n">
        <v>2100568</v>
      </c>
      <c r="E19" s="11" t="n">
        <f aca="false">C19/D19*10000</f>
        <v>93.1509953498292</v>
      </c>
    </row>
    <row r="20" customFormat="false" ht="14.1" hidden="false" customHeight="false" outlineLevel="0" collapsed="false">
      <c r="A20" s="7" t="s">
        <v>32</v>
      </c>
      <c r="B20" s="10" t="n">
        <v>4492.31947746167</v>
      </c>
      <c r="C20" s="0" t="n">
        <v>49940</v>
      </c>
      <c r="D20" s="10" t="n">
        <v>28833629</v>
      </c>
      <c r="E20" s="11" t="n">
        <f aca="false">C20/D20*10000</f>
        <v>17.3200536082364</v>
      </c>
    </row>
    <row r="21" customFormat="false" ht="14.1" hidden="false" customHeight="false" outlineLevel="0" collapsed="false">
      <c r="A21" s="7" t="s">
        <v>23</v>
      </c>
      <c r="B21" s="10" t="n">
        <v>2242.26198309085</v>
      </c>
      <c r="C21" s="0" t="n">
        <v>11240</v>
      </c>
      <c r="D21" s="10" t="n">
        <v>12717176</v>
      </c>
      <c r="E21" s="11" t="n">
        <f aca="false">C21/D21*10000</f>
        <v>8.83844023232831</v>
      </c>
    </row>
    <row r="22" customFormat="false" ht="14.1" hidden="false" customHeight="false" outlineLevel="0" collapsed="false">
      <c r="A22" s="7" t="s">
        <v>42</v>
      </c>
      <c r="B22" s="10" t="n">
        <v>1700.223058197</v>
      </c>
      <c r="C22" s="0" t="n">
        <v>1995</v>
      </c>
      <c r="D22" s="10" t="n">
        <v>1861283</v>
      </c>
      <c r="E22" s="11" t="n">
        <f aca="false">C22/D22*10000</f>
        <v>10.7184130516423</v>
      </c>
    </row>
    <row r="23" customFormat="false" ht="14.1" hidden="false" customHeight="false" outlineLevel="0" collapsed="false">
      <c r="A23" s="7" t="s">
        <v>54</v>
      </c>
      <c r="B23" s="10" t="n">
        <v>3285.43151605645</v>
      </c>
      <c r="C23" s="0" t="n">
        <v>2338</v>
      </c>
      <c r="D23" s="10" t="n">
        <v>49699862</v>
      </c>
      <c r="E23" s="11" t="n">
        <f aca="false">C23/D23*10000</f>
        <v>0.470423841418312</v>
      </c>
    </row>
    <row r="24" customFormat="false" ht="14.1" hidden="false" customHeight="false" outlineLevel="0" collapsed="false">
      <c r="A24" s="7" t="s">
        <v>72</v>
      </c>
      <c r="B24" s="10" t="n">
        <v>2925.8217028905</v>
      </c>
      <c r="C24" s="0" t="n">
        <v>14</v>
      </c>
      <c r="D24" s="10" t="n">
        <v>2233339</v>
      </c>
      <c r="E24" s="11" t="n">
        <f aca="false">C24/D24*10000</f>
        <v>0.0626864081091138</v>
      </c>
    </row>
    <row r="25" customFormat="false" ht="14.1" hidden="false" customHeight="false" outlineLevel="0" collapsed="false">
      <c r="A25" s="7" t="s">
        <v>55</v>
      </c>
      <c r="B25" s="10" t="n">
        <v>1282.58189858258</v>
      </c>
      <c r="C25" s="0" t="n">
        <v>1449</v>
      </c>
      <c r="D25" s="10" t="n">
        <v>4731906</v>
      </c>
      <c r="E25" s="11" t="n">
        <f aca="false">C25/D25*10000</f>
        <v>3.06219100717554</v>
      </c>
    </row>
    <row r="26" customFormat="false" ht="14.1" hidden="false" customHeight="false" outlineLevel="0" collapsed="false">
      <c r="A26" s="7" t="s">
        <v>36</v>
      </c>
      <c r="B26" s="10" t="n">
        <v>19631.2994206805</v>
      </c>
      <c r="C26" s="0" t="n">
        <v>2334</v>
      </c>
      <c r="D26" s="10" t="n">
        <v>6374616</v>
      </c>
      <c r="E26" s="11" t="n">
        <f aca="false">C26/D26*10000</f>
        <v>3.66139701591437</v>
      </c>
    </row>
    <row r="27" customFormat="false" ht="14.1" hidden="false" customHeight="false" outlineLevel="0" collapsed="false">
      <c r="A27" s="7" t="s">
        <v>62</v>
      </c>
      <c r="B27" s="10" t="n">
        <v>1555.04479850822</v>
      </c>
      <c r="C27" s="0" t="n">
        <v>1452</v>
      </c>
      <c r="D27" s="10" t="n">
        <v>25570895</v>
      </c>
      <c r="E27" s="11" t="n">
        <f aca="false">C27/D27*10000</f>
        <v>0.567833077410861</v>
      </c>
    </row>
    <row r="28" customFormat="false" ht="14.1" hidden="false" customHeight="false" outlineLevel="0" collapsed="false">
      <c r="A28" s="7" t="s">
        <v>60</v>
      </c>
      <c r="B28" s="10" t="n">
        <v>1202.19712561895</v>
      </c>
      <c r="C28" s="0" t="n">
        <v>63</v>
      </c>
      <c r="D28" s="10" t="n">
        <v>18622104</v>
      </c>
      <c r="E28" s="11" t="n">
        <f aca="false">C28/D28*10000</f>
        <v>0.0338307636988817</v>
      </c>
    </row>
    <row r="29" customFormat="false" ht="14.1" hidden="false" customHeight="false" outlineLevel="0" collapsed="false">
      <c r="A29" s="7" t="s">
        <v>25</v>
      </c>
      <c r="B29" s="10" t="n">
        <v>2213.5153179234</v>
      </c>
      <c r="C29" s="0" t="n">
        <v>19134</v>
      </c>
      <c r="D29" s="10" t="n">
        <v>18541980</v>
      </c>
      <c r="E29" s="11" t="n">
        <f aca="false">C29/D29*10000</f>
        <v>10.3192862898137</v>
      </c>
    </row>
    <row r="30" customFormat="false" ht="14.1" hidden="false" customHeight="false" outlineLevel="0" collapsed="false">
      <c r="A30" s="7" t="s">
        <v>41</v>
      </c>
      <c r="B30" s="10" t="n">
        <v>3949.678028569</v>
      </c>
      <c r="C30" s="0" t="n">
        <v>837</v>
      </c>
      <c r="D30" s="10" t="n">
        <v>4420184</v>
      </c>
      <c r="E30" s="11" t="n">
        <f aca="false">C30/D30*10000</f>
        <v>1.89358633034281</v>
      </c>
    </row>
    <row r="31" customFormat="false" ht="14.1" hidden="false" customHeight="false" outlineLevel="0" collapsed="false">
      <c r="A31" s="7" t="s">
        <v>30</v>
      </c>
      <c r="B31" s="10" t="n">
        <v>8217.45679634706</v>
      </c>
      <c r="C31" s="0" t="n">
        <v>416531</v>
      </c>
      <c r="D31" s="10" t="n">
        <v>35739580</v>
      </c>
      <c r="E31" s="11" t="n">
        <f aca="false">C31/D31*10000</f>
        <v>116.546137363674</v>
      </c>
    </row>
    <row r="32" customFormat="false" ht="14.1" hidden="false" customHeight="false" outlineLevel="0" collapsed="false">
      <c r="A32" s="7" t="s">
        <v>69</v>
      </c>
      <c r="B32" s="10" t="n">
        <v>1247.59538690485</v>
      </c>
      <c r="C32" s="0" t="n">
        <v>335</v>
      </c>
      <c r="D32" s="10" t="n">
        <v>29668834</v>
      </c>
      <c r="E32" s="11" t="n">
        <f aca="false">C32/D32*10000</f>
        <v>0.112913099314924</v>
      </c>
    </row>
    <row r="33" customFormat="false" ht="14.1" hidden="false" customHeight="false" outlineLevel="0" collapsed="false">
      <c r="A33" s="7" t="s">
        <v>64</v>
      </c>
      <c r="B33" s="10" t="n">
        <v>10448.7059469407</v>
      </c>
      <c r="C33" s="0" t="n">
        <v>17</v>
      </c>
      <c r="D33" s="10" t="n">
        <v>2533794</v>
      </c>
      <c r="E33" s="11" t="n">
        <f aca="false">C33/D33*10000</f>
        <v>0.0670930628141041</v>
      </c>
    </row>
    <row r="34" customFormat="false" ht="14.1" hidden="false" customHeight="false" outlineLevel="0" collapsed="false">
      <c r="A34" s="7" t="s">
        <v>52</v>
      </c>
      <c r="B34" s="10" t="n">
        <v>1016.60255608572</v>
      </c>
      <c r="C34" s="0" t="n">
        <v>1553</v>
      </c>
      <c r="D34" s="10" t="n">
        <v>21477348</v>
      </c>
      <c r="E34" s="11" t="n">
        <f aca="false">C34/D34*10000</f>
        <v>0.723087412840729</v>
      </c>
    </row>
    <row r="35" customFormat="false" ht="14.1" hidden="false" customHeight="false" outlineLevel="0" collapsed="false">
      <c r="A35" s="7" t="s">
        <v>20</v>
      </c>
      <c r="B35" s="10" t="n">
        <v>5874.70492459635</v>
      </c>
      <c r="C35" s="0" t="n">
        <v>106069</v>
      </c>
      <c r="D35" s="10" t="n">
        <v>190886311</v>
      </c>
      <c r="E35" s="11" t="n">
        <f aca="false">C35/D35*10000</f>
        <v>5.55665827708305</v>
      </c>
    </row>
    <row r="36" customFormat="false" ht="14.1" hidden="false" customHeight="false" outlineLevel="0" collapsed="false">
      <c r="A36" s="7" t="s">
        <v>50</v>
      </c>
      <c r="B36" s="10" t="n">
        <v>2039.16835035041</v>
      </c>
      <c r="C36" s="0" t="n">
        <v>472</v>
      </c>
      <c r="D36" s="10" t="n">
        <v>12208407</v>
      </c>
      <c r="E36" s="11" t="n">
        <f aca="false">C36/D36*10000</f>
        <v>0.38661882750141</v>
      </c>
    </row>
    <row r="37" customFormat="false" ht="14.1" hidden="false" customHeight="false" outlineLevel="0" collapsed="false">
      <c r="A37" s="7" t="s">
        <v>29</v>
      </c>
      <c r="B37" s="10" t="n">
        <v>3450.20906802397</v>
      </c>
      <c r="C37" s="0" t="n">
        <v>105937</v>
      </c>
      <c r="D37" s="10" t="n">
        <v>15850567</v>
      </c>
      <c r="E37" s="11" t="n">
        <f aca="false">C37/D37*10000</f>
        <v>66.8348331009232</v>
      </c>
    </row>
    <row r="38" customFormat="false" ht="14.1" hidden="false" customHeight="false" outlineLevel="0" collapsed="false">
      <c r="A38" s="7" t="s">
        <v>39</v>
      </c>
      <c r="B38" s="10" t="n">
        <v>1527.13201250729</v>
      </c>
      <c r="C38" s="0" t="n">
        <v>1905</v>
      </c>
      <c r="D38" s="10" t="n">
        <v>7557212</v>
      </c>
      <c r="E38" s="11" t="n">
        <f aca="false">C38/D38*10000</f>
        <v>2.52077088746485</v>
      </c>
    </row>
    <row r="39" customFormat="false" ht="14.1" hidden="false" customHeight="false" outlineLevel="0" collapsed="false">
      <c r="A39" s="7" t="s">
        <v>57</v>
      </c>
      <c r="B39" s="10" t="n">
        <v>13497.5453191619</v>
      </c>
      <c r="C39" s="0" t="n">
        <v>603</v>
      </c>
      <c r="D39" s="10" t="n">
        <v>56717156</v>
      </c>
      <c r="E39" s="11" t="n">
        <f aca="false">C39/D39*10000</f>
        <v>0.10631703747628</v>
      </c>
    </row>
    <row r="40" customFormat="false" ht="14.1" hidden="false" customHeight="false" outlineLevel="0" collapsed="false">
      <c r="A40" s="7" t="s">
        <v>61</v>
      </c>
      <c r="B40" s="10" t="n">
        <v>1693.04606202392</v>
      </c>
      <c r="C40" s="0" t="n">
        <v>86</v>
      </c>
      <c r="D40" s="10" t="n">
        <v>12575714</v>
      </c>
      <c r="E40" s="11" t="n">
        <f aca="false">C40/D40*10000</f>
        <v>0.068385779129519</v>
      </c>
    </row>
    <row r="41" customFormat="false" ht="14.1" hidden="false" customHeight="false" outlineLevel="0" collapsed="false">
      <c r="A41" s="7" t="s">
        <v>27</v>
      </c>
      <c r="B41" s="10" t="n">
        <v>4903.57552212098</v>
      </c>
      <c r="C41" s="0" t="n">
        <v>2503</v>
      </c>
      <c r="D41" s="10" t="n">
        <v>40533330</v>
      </c>
      <c r="E41" s="11" t="n">
        <f aca="false">C41/D41*10000</f>
        <v>0.617516498151028</v>
      </c>
    </row>
    <row r="42" customFormat="false" ht="14.1" hidden="false" customHeight="false" outlineLevel="0" collapsed="false">
      <c r="A42" s="7" t="s">
        <v>59</v>
      </c>
      <c r="B42" s="10" t="n">
        <v>2945.87798715248</v>
      </c>
      <c r="C42" s="0" t="n">
        <v>1154</v>
      </c>
      <c r="D42" s="10" t="n">
        <v>57310019</v>
      </c>
      <c r="E42" s="11" t="n">
        <f aca="false">C42/D42*10000</f>
        <v>0.201360952262117</v>
      </c>
    </row>
    <row r="43" customFormat="false" ht="14.1" hidden="false" customHeight="false" outlineLevel="0" collapsed="false">
      <c r="A43" s="7" t="s">
        <v>43</v>
      </c>
      <c r="B43" s="10" t="n">
        <v>1659.90410879482</v>
      </c>
      <c r="C43" s="0" t="n">
        <v>5551</v>
      </c>
      <c r="D43" s="10" t="n">
        <v>7797694</v>
      </c>
      <c r="E43" s="11" t="n">
        <f aca="false">C43/D43*10000</f>
        <v>7.1187712675055</v>
      </c>
    </row>
    <row r="44" customFormat="false" ht="14.1" hidden="false" customHeight="false" outlineLevel="0" collapsed="false">
      <c r="A44" s="7" t="s">
        <v>37</v>
      </c>
      <c r="B44" s="10" t="n">
        <v>11910.9523428666</v>
      </c>
      <c r="C44" s="0" t="n">
        <v>93795</v>
      </c>
      <c r="D44" s="10" t="n">
        <v>11532127</v>
      </c>
      <c r="E44" s="11" t="n">
        <f aca="false">C44/D44*10000</f>
        <v>81.3336516325219</v>
      </c>
    </row>
    <row r="45" customFormat="false" ht="14.1" hidden="false" customHeight="false" outlineLevel="0" collapsed="false">
      <c r="A45" s="7" t="s">
        <v>47</v>
      </c>
      <c r="B45" s="10" t="n">
        <v>1864.22458406713</v>
      </c>
      <c r="C45" s="0" t="n">
        <v>533</v>
      </c>
      <c r="D45" s="10" t="n">
        <v>42862958</v>
      </c>
      <c r="E45" s="11" t="n">
        <f aca="false">C45/D45*10000</f>
        <v>0.12434979405761</v>
      </c>
    </row>
    <row r="46" customFormat="false" ht="14.1" hidden="false" customHeight="false" outlineLevel="0" collapsed="false">
      <c r="A46" s="7" t="s">
        <v>66</v>
      </c>
      <c r="B46" s="10" t="n">
        <v>4024.0496136132</v>
      </c>
      <c r="C46" s="0" t="n">
        <v>218</v>
      </c>
      <c r="D46" s="10" t="n">
        <v>17094130</v>
      </c>
      <c r="E46" s="11" t="n">
        <f aca="false">C46/D46*10000</f>
        <v>0.127529157669914</v>
      </c>
    </row>
    <row r="47" customFormat="false" ht="14.1" hidden="false" customHeight="false" outlineLevel="0" collapsed="false">
      <c r="A47" s="7" t="s">
        <v>48</v>
      </c>
      <c r="B47" s="10" t="n">
        <v>2428.56433466777</v>
      </c>
      <c r="C47" s="0" t="n">
        <v>181</v>
      </c>
      <c r="D47" s="10" t="n">
        <v>16529904</v>
      </c>
      <c r="E47" s="11" t="n">
        <f aca="false">C47/D47*10000</f>
        <v>0.109498518563689</v>
      </c>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A3:A47">
    <cfRule type="duplicateValues" priority="2" aboveAverage="0" equalAverage="0" bottom="0" percent="0" rank="0" text="" dxfId="2"/>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2019-03-21T11:51:26Z</dcterms:created>
  <dc:creator>Matteo Villa</dc:creator>
  <dc:description/>
  <dc:language>en-US</dc:language>
  <cp:lastModifiedBy/>
  <dcterms:modified xsi:type="dcterms:W3CDTF">2021-02-06T22:15:29Z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