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chard " sheetId="1" r:id="rId4"/>
    <sheet state="visible" name="Huntington " sheetId="2" r:id="rId5"/>
    <sheet state="visible" name="Walter " sheetId="3" r:id="rId6"/>
    <sheet state="visible" name="Gabriella" sheetId="4" r:id="rId7"/>
    <sheet state="visible" name="Change orders " sheetId="5" r:id="rId8"/>
    <sheet state="visible" name="Transition Huntington " sheetId="6" r:id="rId9"/>
    <sheet state="visible" name="Transition Orchard " sheetId="7" r:id="rId10"/>
    <sheet state="visible" name="Rauel " sheetId="8" r:id="rId11"/>
    <sheet state="visible" name="Bladimiro " sheetId="9" r:id="rId12"/>
    <sheet state="visible" name="Rodobli " sheetId="10" r:id="rId13"/>
    <sheet state="visible" name="Walter 2024" sheetId="11" r:id="rId14"/>
    <sheet state="visible" name="Sheldon " sheetId="12" r:id="rId15"/>
    <sheet state="visible" name="Cesar " sheetId="13" r:id="rId16"/>
    <sheet state="visible" name="Daniel " sheetId="14" r:id="rId17"/>
  </sheets>
  <definedNames/>
  <calcPr/>
</workbook>
</file>

<file path=xl/sharedStrings.xml><?xml version="1.0" encoding="utf-8"?>
<sst xmlns="http://schemas.openxmlformats.org/spreadsheetml/2006/main" count="8152" uniqueCount="632">
  <si>
    <t xml:space="preserve">Orchard apartments </t>
  </si>
  <si>
    <t>`</t>
  </si>
  <si>
    <t>Building</t>
  </si>
  <si>
    <t xml:space="preserve">Address </t>
  </si>
  <si>
    <t>Installer</t>
  </si>
  <si>
    <t>Date</t>
  </si>
  <si>
    <t xml:space="preserve">Status </t>
  </si>
  <si>
    <t>Sqft</t>
  </si>
  <si>
    <t xml:space="preserve">Type </t>
  </si>
  <si>
    <t xml:space="preserve">Floor </t>
  </si>
  <si>
    <t xml:space="preserve">Concrete bags </t>
  </si>
  <si>
    <t>Take up (SF)</t>
  </si>
  <si>
    <t xml:space="preserve">Steps </t>
  </si>
  <si>
    <t xml:space="preserve">Step installer </t>
  </si>
  <si>
    <t>Base board  (LF)</t>
  </si>
  <si>
    <t xml:space="preserve">Glazing </t>
  </si>
  <si>
    <t xml:space="preserve">Date </t>
  </si>
  <si>
    <t>22nd St SE</t>
  </si>
  <si>
    <t>Walter</t>
  </si>
  <si>
    <t>April 3rd</t>
  </si>
  <si>
    <t xml:space="preserve">Finished </t>
  </si>
  <si>
    <t xml:space="preserve">2 bedrooms </t>
  </si>
  <si>
    <t>1st</t>
  </si>
  <si>
    <t>1 bathtub done</t>
  </si>
  <si>
    <t>April 8th</t>
  </si>
  <si>
    <t>22 nd St SE</t>
  </si>
  <si>
    <t>April 2nd</t>
  </si>
  <si>
    <t>1 bedroom</t>
  </si>
  <si>
    <t>2nd</t>
  </si>
  <si>
    <t>April 4th</t>
  </si>
  <si>
    <t xml:space="preserve">Walter </t>
  </si>
  <si>
    <t xml:space="preserve">Common area </t>
  </si>
  <si>
    <t xml:space="preserve">1 bathtub done </t>
  </si>
  <si>
    <t>3rd</t>
  </si>
  <si>
    <t>Jan 4th</t>
  </si>
  <si>
    <t>4th</t>
  </si>
  <si>
    <t>April 9th</t>
  </si>
  <si>
    <t xml:space="preserve">Bladimiro </t>
  </si>
  <si>
    <t xml:space="preserve">1 bedroom </t>
  </si>
  <si>
    <t xml:space="preserve">Buffering </t>
  </si>
  <si>
    <t>December 8th</t>
  </si>
  <si>
    <t>May 7th</t>
  </si>
  <si>
    <t xml:space="preserve">Half done </t>
  </si>
  <si>
    <t>April 12th pm</t>
  </si>
  <si>
    <t xml:space="preserve">4 bedrooms </t>
  </si>
  <si>
    <t>1st and 2nd</t>
  </si>
  <si>
    <t xml:space="preserve"> Bladimiro April 17</t>
  </si>
  <si>
    <t>April 15th</t>
  </si>
  <si>
    <t>2nd and 3rd</t>
  </si>
  <si>
    <t xml:space="preserve"> Bladimiro April 9</t>
  </si>
  <si>
    <t>2 bathtub done</t>
  </si>
  <si>
    <t>April 9th&amp; 11th</t>
  </si>
  <si>
    <t xml:space="preserve">No bedrooms </t>
  </si>
  <si>
    <t>April 11th</t>
  </si>
  <si>
    <t>2 bedrooms</t>
  </si>
  <si>
    <t>April 16th</t>
  </si>
  <si>
    <t>April 23rd</t>
  </si>
  <si>
    <t>April 5th</t>
  </si>
  <si>
    <t>March 29th</t>
  </si>
  <si>
    <t xml:space="preserve">3 bedrooms </t>
  </si>
  <si>
    <t xml:space="preserve">Southern Ave </t>
  </si>
  <si>
    <t>April 17th</t>
  </si>
  <si>
    <t xml:space="preserve">No bedroom </t>
  </si>
  <si>
    <t>April 24th</t>
  </si>
  <si>
    <t>May 15th</t>
  </si>
  <si>
    <t>April 25th</t>
  </si>
  <si>
    <t>Southern Ave</t>
  </si>
  <si>
    <t>April 12th am</t>
  </si>
  <si>
    <t>April 11th pm</t>
  </si>
  <si>
    <t xml:space="preserve">Rodobli </t>
  </si>
  <si>
    <t>Rodobli</t>
  </si>
  <si>
    <t>April 18th</t>
  </si>
  <si>
    <t>April 30th</t>
  </si>
  <si>
    <t>22nd St</t>
  </si>
  <si>
    <t>April 19th</t>
  </si>
  <si>
    <t>May 1st</t>
  </si>
  <si>
    <t>April 22nd</t>
  </si>
  <si>
    <t>May 2nd</t>
  </si>
  <si>
    <t xml:space="preserve">22nd St </t>
  </si>
  <si>
    <t>May 3rd</t>
  </si>
  <si>
    <t>May 6th</t>
  </si>
  <si>
    <t>May 8th</t>
  </si>
  <si>
    <t>Half done</t>
  </si>
  <si>
    <t xml:space="preserve">No steps </t>
  </si>
  <si>
    <t xml:space="preserve">1st </t>
  </si>
  <si>
    <t>May 13th</t>
  </si>
  <si>
    <t>May 14th</t>
  </si>
  <si>
    <t>3 bedrooms</t>
  </si>
  <si>
    <t>April 10th am</t>
  </si>
  <si>
    <t>Oct 30- Nov3</t>
  </si>
  <si>
    <t xml:space="preserve">2 bathtub done </t>
  </si>
  <si>
    <t>Dec 4, Jan 9</t>
  </si>
  <si>
    <t>May 9th</t>
  </si>
  <si>
    <t xml:space="preserve"> May 9th</t>
  </si>
  <si>
    <t>Dec 8th</t>
  </si>
  <si>
    <t xml:space="preserve">3rd </t>
  </si>
  <si>
    <t>May 17th</t>
  </si>
  <si>
    <t>May 16th</t>
  </si>
  <si>
    <t>April 10th</t>
  </si>
  <si>
    <t>Alex Dec 8th</t>
  </si>
  <si>
    <t>Alex Dec 27th</t>
  </si>
  <si>
    <t xml:space="preserve">No Steps </t>
  </si>
  <si>
    <t xml:space="preserve">Full renovation </t>
  </si>
  <si>
    <t xml:space="preserve">No  Reglazing </t>
  </si>
  <si>
    <t xml:space="preserve">Redo- Change order </t>
  </si>
  <si>
    <t xml:space="preserve">2 bathtubs done </t>
  </si>
  <si>
    <t>Jan 5th</t>
  </si>
  <si>
    <t>Alex Dec 8</t>
  </si>
  <si>
    <t xml:space="preserve">Leasing office </t>
  </si>
  <si>
    <t>Rauel</t>
  </si>
  <si>
    <t>March 14th</t>
  </si>
  <si>
    <t xml:space="preserve">Change order </t>
  </si>
  <si>
    <t xml:space="preserve">Laundry room </t>
  </si>
  <si>
    <t xml:space="preserve">Rauel </t>
  </si>
  <si>
    <t>March 21st</t>
  </si>
  <si>
    <t>Sum no bedroom</t>
  </si>
  <si>
    <t xml:space="preserve">Sum 1 bedroom </t>
  </si>
  <si>
    <t xml:space="preserve">Sum 2 bedrooms </t>
  </si>
  <si>
    <t xml:space="preserve">Sum 3 bedrooms </t>
  </si>
  <si>
    <t xml:space="preserve">Sum 4 bedrooms </t>
  </si>
  <si>
    <t xml:space="preserve">Totally </t>
  </si>
  <si>
    <t>Hallways</t>
  </si>
  <si>
    <t xml:space="preserve">Huntington </t>
  </si>
  <si>
    <t xml:space="preserve">Bath floor </t>
  </si>
  <si>
    <t xml:space="preserve">Special molding </t>
  </si>
  <si>
    <t>Trenton Pl SE</t>
  </si>
  <si>
    <t>October 16-20</t>
  </si>
  <si>
    <t xml:space="preserve">Done by Alex </t>
  </si>
  <si>
    <t xml:space="preserve">Done by Bladimiro </t>
  </si>
  <si>
    <t xml:space="preserve">Alex </t>
  </si>
  <si>
    <t>October 16-27</t>
  </si>
  <si>
    <t>2nd &amp; 3rd</t>
  </si>
  <si>
    <t xml:space="preserve">2 bath tub done </t>
  </si>
  <si>
    <t>Nov 9 &amp; Dec 5</t>
  </si>
  <si>
    <t xml:space="preserve">1 bath tub done </t>
  </si>
  <si>
    <t>11/29/2023 double bath</t>
  </si>
  <si>
    <t>18th St SE</t>
  </si>
  <si>
    <t>Alex</t>
  </si>
  <si>
    <t>October 23-27</t>
  </si>
  <si>
    <t>Nov 14&amp; Nov 16</t>
  </si>
  <si>
    <t xml:space="preserve">Francisco </t>
  </si>
  <si>
    <t xml:space="preserve">1 bath tube done </t>
  </si>
  <si>
    <t>Jan 10&amp; Jan 11</t>
  </si>
  <si>
    <t>Dec 18/ Jan17</t>
  </si>
  <si>
    <t>Nov 14 &amp; Nov 15</t>
  </si>
  <si>
    <t>2 bathtub done/repair</t>
  </si>
  <si>
    <t>Nov 20 &amp; Feb 9</t>
  </si>
  <si>
    <t>Cesar</t>
  </si>
  <si>
    <t xml:space="preserve">Common </t>
  </si>
  <si>
    <t xml:space="preserve">Basement </t>
  </si>
  <si>
    <t>BILLED 11/14</t>
  </si>
  <si>
    <t>Nov 29/ Nov 30</t>
  </si>
  <si>
    <t>Mississippi Ave SE</t>
  </si>
  <si>
    <t>Done by Alex Dec 5</t>
  </si>
  <si>
    <t>Freddie</t>
  </si>
  <si>
    <t xml:space="preserve">3rd floor </t>
  </si>
  <si>
    <t>Done by Alex Dec 6</t>
  </si>
  <si>
    <t>2nd floor</t>
  </si>
  <si>
    <t>Done by Alex Dec 7</t>
  </si>
  <si>
    <t>3rd floor</t>
  </si>
  <si>
    <t>Bladimiro Dec 11th</t>
  </si>
  <si>
    <t>1st floor</t>
  </si>
  <si>
    <t xml:space="preserve">1st floor </t>
  </si>
  <si>
    <t>2 bathtubs done</t>
  </si>
  <si>
    <t>March 25th</t>
  </si>
  <si>
    <t>Bladimiro Dec 12th</t>
  </si>
  <si>
    <t>Stanton Rd SE</t>
  </si>
  <si>
    <t>Dec 15th</t>
  </si>
  <si>
    <t>BILLED 12/14</t>
  </si>
  <si>
    <t>March 13th</t>
  </si>
  <si>
    <t>Alex April 2nd</t>
  </si>
  <si>
    <t>Stanton  Rd SE</t>
  </si>
  <si>
    <t xml:space="preserve">2nd </t>
  </si>
  <si>
    <t>Done by Alex Jan 9</t>
  </si>
  <si>
    <t>Jan 8th</t>
  </si>
  <si>
    <t>Done by Alex Jan 10</t>
  </si>
  <si>
    <t>Bladimiro Jan 17</t>
  </si>
  <si>
    <t>Jan 10th</t>
  </si>
  <si>
    <t>Done by Alex Jan 11</t>
  </si>
  <si>
    <t>Jan 12th</t>
  </si>
  <si>
    <t>Bladimiro Jan 16</t>
  </si>
  <si>
    <t>Jan 22nd &amp; 29th</t>
  </si>
  <si>
    <t>Jan 29th</t>
  </si>
  <si>
    <t xml:space="preserve">2nd floor </t>
  </si>
  <si>
    <t>Feb 1st</t>
  </si>
  <si>
    <t>Alex Jan 23</t>
  </si>
  <si>
    <t>Jan 31st</t>
  </si>
  <si>
    <t>Whole unit</t>
  </si>
  <si>
    <t>Alex Jan 24</t>
  </si>
  <si>
    <t>Feb 1st/ 5th</t>
  </si>
  <si>
    <t>Alex Feb 7</t>
  </si>
  <si>
    <t>Feb 5th/ Feb 6th</t>
  </si>
  <si>
    <t xml:space="preserve">2 bathtub done/ repair </t>
  </si>
  <si>
    <t>Feb 2nd/ Feb 9</t>
  </si>
  <si>
    <t>2nd&amp; 3rd</t>
  </si>
  <si>
    <t>Bladimiro Feb 14</t>
  </si>
  <si>
    <t>March 12th</t>
  </si>
  <si>
    <t>Alex Feb 6</t>
  </si>
  <si>
    <t>Feb 2nd/ 5th</t>
  </si>
  <si>
    <t>Feb 6th</t>
  </si>
  <si>
    <t>Alex Jan 30</t>
  </si>
  <si>
    <t>Alex Jan 31</t>
  </si>
  <si>
    <t>Feb 5th</t>
  </si>
  <si>
    <t>Alex Jan 26</t>
  </si>
  <si>
    <t>Feb 8th</t>
  </si>
  <si>
    <t>Bladimiro Feb 2</t>
  </si>
  <si>
    <t>Feb 7th</t>
  </si>
  <si>
    <t>Alex Feb 9th</t>
  </si>
  <si>
    <t>Feb 20th</t>
  </si>
  <si>
    <t>Alex Feb 2</t>
  </si>
  <si>
    <t>Bladimiro Feb 13th</t>
  </si>
  <si>
    <t>Feb 8th/ Feb 14</t>
  </si>
  <si>
    <t>Bladimiro Feb 14th</t>
  </si>
  <si>
    <t>Feb 13th/ Feb 22</t>
  </si>
  <si>
    <t>Feb 13th</t>
  </si>
  <si>
    <t>Buffering floor</t>
  </si>
  <si>
    <t>Bladimiro</t>
  </si>
  <si>
    <t>Bladimiro Feb 20th</t>
  </si>
  <si>
    <t>Feb 15th</t>
  </si>
  <si>
    <t>Bladimiro Feb 15th</t>
  </si>
  <si>
    <t>Feb 21nd</t>
  </si>
  <si>
    <t>Feb 14th</t>
  </si>
  <si>
    <t>Bladimiro Feb 23rd</t>
  </si>
  <si>
    <t>March 4th am</t>
  </si>
  <si>
    <t>Feb 29th</t>
  </si>
  <si>
    <t>75 ft Cove base</t>
  </si>
  <si>
    <t>Bladimiro Feb 27</t>
  </si>
  <si>
    <t>March 6th/ 13th</t>
  </si>
  <si>
    <t>Feb 13/ March 29</t>
  </si>
  <si>
    <t>March 26th</t>
  </si>
  <si>
    <t>Alex March 5th</t>
  </si>
  <si>
    <t>March 4th pm</t>
  </si>
  <si>
    <t>Feb 12th</t>
  </si>
  <si>
    <t>Feb 9th</t>
  </si>
  <si>
    <t>Bladimiro Feb 21nd</t>
  </si>
  <si>
    <t>Feb 16th</t>
  </si>
  <si>
    <t>March 20th</t>
  </si>
  <si>
    <t>Feb 26th</t>
  </si>
  <si>
    <t>1St Floor</t>
  </si>
  <si>
    <t>March 6th am</t>
  </si>
  <si>
    <t>Feb 22/March 13</t>
  </si>
  <si>
    <t>Alex Feb 27th</t>
  </si>
  <si>
    <t>Feb 14th/Feb 22</t>
  </si>
  <si>
    <t>Feb 22nd</t>
  </si>
  <si>
    <t>Alex April 18th</t>
  </si>
  <si>
    <t>Alex March 18th</t>
  </si>
  <si>
    <t>April 10 pm</t>
  </si>
  <si>
    <t>Bladimiro Feb 28th</t>
  </si>
  <si>
    <t>March 5th am</t>
  </si>
  <si>
    <t>Bladimiro/ T</t>
  </si>
  <si>
    <t>Alex February 26th</t>
  </si>
  <si>
    <t>March 5th pm</t>
  </si>
  <si>
    <t>March 11th</t>
  </si>
  <si>
    <t>1 transition</t>
  </si>
  <si>
    <t xml:space="preserve">4th floor </t>
  </si>
  <si>
    <t>4th floor</t>
  </si>
  <si>
    <t>April 10 am</t>
  </si>
  <si>
    <t>March 1st</t>
  </si>
  <si>
    <t>Feb 27th</t>
  </si>
  <si>
    <t>March 7th pm</t>
  </si>
  <si>
    <t>Feb 28th</t>
  </si>
  <si>
    <t>Feb 23rd</t>
  </si>
  <si>
    <t>March 5th</t>
  </si>
  <si>
    <t>Feb 26th/ 28th</t>
  </si>
  <si>
    <t>Feb 23rd/ Feb 26</t>
  </si>
  <si>
    <t>March 4th</t>
  </si>
  <si>
    <t>March 7th am</t>
  </si>
  <si>
    <t>Alex March 1st</t>
  </si>
  <si>
    <t>March 11th Am</t>
  </si>
  <si>
    <t>Alex March 7th</t>
  </si>
  <si>
    <t>March 8th am</t>
  </si>
  <si>
    <t>March 18th</t>
  </si>
  <si>
    <t>Alex March 27th</t>
  </si>
  <si>
    <t>March 19th</t>
  </si>
  <si>
    <t>March 18th pm</t>
  </si>
  <si>
    <t>Alex March 8th</t>
  </si>
  <si>
    <t>March 4th/13th</t>
  </si>
  <si>
    <t>March 19th pm</t>
  </si>
  <si>
    <t>March 6th</t>
  </si>
  <si>
    <t>March 14/18th</t>
  </si>
  <si>
    <t>March 21/April 1</t>
  </si>
  <si>
    <t>March 7th</t>
  </si>
  <si>
    <t>March 21st pm</t>
  </si>
  <si>
    <t>March 8th pm</t>
  </si>
  <si>
    <t>March 6th pm</t>
  </si>
  <si>
    <t>March 18th am</t>
  </si>
  <si>
    <t>March 11th pm</t>
  </si>
  <si>
    <t>March 21st am</t>
  </si>
  <si>
    <t>14- Bladimiro- April 18</t>
  </si>
  <si>
    <t>March 20th pm</t>
  </si>
  <si>
    <t>Bladimiro May 9-16th</t>
  </si>
  <si>
    <t>Bladimiro March 29th</t>
  </si>
  <si>
    <t>Alex April 8th</t>
  </si>
  <si>
    <t>March14/April 3rd</t>
  </si>
  <si>
    <t xml:space="preserve">Plywood </t>
  </si>
  <si>
    <t>Alex March 19</t>
  </si>
  <si>
    <t>April 12th</t>
  </si>
  <si>
    <t>March 19th am</t>
  </si>
  <si>
    <t xml:space="preserve">2 sheets </t>
  </si>
  <si>
    <t>March 15th</t>
  </si>
  <si>
    <t>Alex March 25th</t>
  </si>
  <si>
    <t xml:space="preserve">Full Renovation </t>
  </si>
  <si>
    <t xml:space="preserve">New tube </t>
  </si>
  <si>
    <t>Bladimiro March 28th</t>
  </si>
  <si>
    <t>March 27/ April 12</t>
  </si>
  <si>
    <t>March 28/29th</t>
  </si>
  <si>
    <t>1St</t>
  </si>
  <si>
    <t>March 20th am</t>
  </si>
  <si>
    <t>Alex April 5th</t>
  </si>
  <si>
    <t>April 1st</t>
  </si>
  <si>
    <t>Alex April 1st</t>
  </si>
  <si>
    <t>Alex April 17th</t>
  </si>
  <si>
    <t>March 28th</t>
  </si>
  <si>
    <t>March 27th</t>
  </si>
  <si>
    <t>Alex March 29th</t>
  </si>
  <si>
    <t>March 20/28th</t>
  </si>
  <si>
    <t>Huntington Leasing office</t>
  </si>
  <si>
    <t>Summary</t>
  </si>
  <si>
    <t xml:space="preserve">Huntington Apartments </t>
  </si>
  <si>
    <t>Totally</t>
  </si>
  <si>
    <t>19/20</t>
  </si>
  <si>
    <t xml:space="preserve">Huntington  Apartments </t>
  </si>
  <si>
    <t>Week #</t>
  </si>
  <si>
    <t>Patch</t>
  </si>
  <si>
    <t xml:space="preserve">Baseboard </t>
  </si>
  <si>
    <t xml:space="preserve">Done </t>
  </si>
  <si>
    <t>Oct 16-20</t>
  </si>
  <si>
    <t>Part 1</t>
  </si>
  <si>
    <t>Week 1</t>
  </si>
  <si>
    <t>Sum</t>
  </si>
  <si>
    <t>Part 2</t>
  </si>
  <si>
    <t>Oct 23-27</t>
  </si>
  <si>
    <t>Week 2</t>
  </si>
  <si>
    <t xml:space="preserve">Huntington apartments </t>
  </si>
  <si>
    <t>Week#</t>
  </si>
  <si>
    <t>Apt#</t>
  </si>
  <si>
    <t>Patch bag</t>
  </si>
  <si>
    <t xml:space="preserve">Cut metal </t>
  </si>
  <si>
    <t>12 inch</t>
  </si>
  <si>
    <t>6274*1.02</t>
  </si>
  <si>
    <t>6400 sqft</t>
  </si>
  <si>
    <t>Summary of week 4</t>
  </si>
  <si>
    <t xml:space="preserve">Flooring </t>
  </si>
  <si>
    <t xml:space="preserve">Sqft </t>
  </si>
  <si>
    <t>Concrete</t>
  </si>
  <si>
    <t xml:space="preserve">Bags </t>
  </si>
  <si>
    <t xml:space="preserve">12 inch </t>
  </si>
  <si>
    <t xml:space="preserve">Piece </t>
  </si>
  <si>
    <t xml:space="preserve">Patch </t>
  </si>
  <si>
    <t>Take up</t>
  </si>
  <si>
    <t>2nd or 3rd</t>
  </si>
  <si>
    <t>8716*1.02</t>
  </si>
  <si>
    <t>Summary of week 5</t>
  </si>
  <si>
    <t>Take up VCT</t>
  </si>
  <si>
    <t>Scraper</t>
  </si>
  <si>
    <t>Sum+%2</t>
  </si>
  <si>
    <t>Summary of week 6</t>
  </si>
  <si>
    <t xml:space="preserve">Take up by scraper </t>
  </si>
  <si>
    <t>Sum + %2</t>
  </si>
  <si>
    <t>Summary of week 7</t>
  </si>
  <si>
    <t xml:space="preserve">Unit </t>
  </si>
  <si>
    <t>Summary of week 8 ( Dec4- Dec 8)</t>
  </si>
  <si>
    <t xml:space="preserve">1st Floor </t>
  </si>
  <si>
    <t>Sum+2%</t>
  </si>
  <si>
    <t>Summary of week 9 (Dec11- Dec 15)</t>
  </si>
  <si>
    <t xml:space="preserve">Take up VCT by scraper </t>
  </si>
  <si>
    <t xml:space="preserve">Install Baseboard </t>
  </si>
  <si>
    <t>Linear ft</t>
  </si>
  <si>
    <t xml:space="preserve">Add 32 ft baseboard </t>
  </si>
  <si>
    <t xml:space="preserve">Billing </t>
  </si>
  <si>
    <t xml:space="preserve">Not yet </t>
  </si>
  <si>
    <t xml:space="preserve">1 bathtub </t>
  </si>
  <si>
    <t>Not yet</t>
  </si>
  <si>
    <t>Sum + 2%</t>
  </si>
  <si>
    <t>Summary of week 10( Dec 18th- Dec 22nd)</t>
  </si>
  <si>
    <t>Summary of week 11 (Dec 25th- Dec Dec 29th)</t>
  </si>
  <si>
    <t xml:space="preserve">Vacation </t>
  </si>
  <si>
    <t>Sum+ %2</t>
  </si>
  <si>
    <t>Summary of week 12 ( Jan 1st- Jan 5th)</t>
  </si>
  <si>
    <t>Summary of week 13 ( January 8th- 12th)</t>
  </si>
  <si>
    <t>Summary of week 14 (Jan 15th-19th)</t>
  </si>
  <si>
    <t>Summary of week 15 (Jan 22nd- Jan26th)</t>
  </si>
  <si>
    <t>Stanton Rd</t>
  </si>
  <si>
    <t>Summary of week 16 (Jan29th, Feb 2nd)</t>
  </si>
  <si>
    <t>Summary of week 17 (Feb 5th- Feb 9th)</t>
  </si>
  <si>
    <t>Summary of week 18 (Feb12-Feb16th)</t>
  </si>
  <si>
    <t>Trenton Pl</t>
  </si>
  <si>
    <t>2nd &amp;3rd</t>
  </si>
  <si>
    <t>Summary of 2 weeks Feb20th- March 1st</t>
  </si>
  <si>
    <t>Baseboard</t>
  </si>
  <si>
    <t>Summary of week 21st (March 4th- 8th)</t>
  </si>
  <si>
    <t xml:space="preserve">In the hallway </t>
  </si>
  <si>
    <t>Summary of week 22nd  (March 4th- 8th)</t>
  </si>
  <si>
    <t>Plywood</t>
  </si>
  <si>
    <t xml:space="preserve">Sheet </t>
  </si>
  <si>
    <t>Summary of week 23rd (March 18th- 22nd)</t>
  </si>
  <si>
    <t xml:space="preserve">Install </t>
  </si>
  <si>
    <t xml:space="preserve">Orchard </t>
  </si>
  <si>
    <t>Summary of week 24th (25- 29th)</t>
  </si>
  <si>
    <t xml:space="preserve">Linear foot </t>
  </si>
  <si>
    <t xml:space="preserve">Take up VCT floor </t>
  </si>
  <si>
    <t>Summary of week 25th (April 1-5)</t>
  </si>
  <si>
    <t xml:space="preserve">Take up VCT </t>
  </si>
  <si>
    <t>Take up VCT (Sqft)</t>
  </si>
  <si>
    <t>Summary of week 26th (April 8-12)</t>
  </si>
  <si>
    <t>Summary of week 27th (April 15th- 19th)</t>
  </si>
  <si>
    <t>Summary of the week 28th (April 22nd- 26)</t>
  </si>
  <si>
    <t>Address</t>
  </si>
  <si>
    <t>Flooring</t>
  </si>
  <si>
    <t xml:space="preserve">Cove base </t>
  </si>
  <si>
    <t>Building 4</t>
  </si>
  <si>
    <t>Building 5</t>
  </si>
  <si>
    <t>Summary of week 29th April 29th- May 3rd</t>
  </si>
  <si>
    <t>Building 6</t>
  </si>
  <si>
    <t>Summary of week 30th (May 6th- May 10th)</t>
  </si>
  <si>
    <t>Building 10</t>
  </si>
  <si>
    <t xml:space="preserve">Summary </t>
  </si>
  <si>
    <t>Summary of week 31st (May 13th- 17th)</t>
  </si>
  <si>
    <t>3600 22nd St</t>
  </si>
  <si>
    <t>Building 11</t>
  </si>
  <si>
    <t>Add this row to the next week May 20- 24</t>
  </si>
  <si>
    <t xml:space="preserve">$775 per bathtub </t>
  </si>
  <si>
    <t xml:space="preserve">Totally 8 bath tubs </t>
  </si>
  <si>
    <t>Nov 6- Nov 10</t>
  </si>
  <si>
    <t>Bathtubs</t>
  </si>
  <si>
    <t xml:space="preserve">Reglazing </t>
  </si>
  <si>
    <t xml:space="preserve">Bathtub Reglazing </t>
  </si>
  <si>
    <t>Nov 13- Nov 17</t>
  </si>
  <si>
    <t>Reglazing</t>
  </si>
  <si>
    <t>1 Tub Done No wall</t>
  </si>
  <si>
    <t>Nov 20- Nov24</t>
  </si>
  <si>
    <t xml:space="preserve">Bathtubs </t>
  </si>
  <si>
    <t>Nov 29 + Nov 30</t>
  </si>
  <si>
    <t>Nov 28- Dec 1</t>
  </si>
  <si>
    <t>Dec 4th- Dec 8th</t>
  </si>
  <si>
    <t>Dec 11- Dec 14</t>
  </si>
  <si>
    <t>Dec 18- Dec 22</t>
  </si>
  <si>
    <t>Dec 25- Dec 29</t>
  </si>
  <si>
    <t>Jan 1st- Jan 5th</t>
  </si>
  <si>
    <t>Jan 9th</t>
  </si>
  <si>
    <t>Jan 10th &amp; Jan 11th</t>
  </si>
  <si>
    <t>Jan 11th</t>
  </si>
  <si>
    <t>Summary January 8th- 12th</t>
  </si>
  <si>
    <t>Summary January 15-18</t>
  </si>
  <si>
    <t>Mississippi Ave</t>
  </si>
  <si>
    <t xml:space="preserve">Mississippi Ave </t>
  </si>
  <si>
    <t xml:space="preserve">Stanton Rd </t>
  </si>
  <si>
    <t>Summary January 22-26th</t>
  </si>
  <si>
    <t>1 bathtub</t>
  </si>
  <si>
    <t>Feb 2nd</t>
  </si>
  <si>
    <t>Summary Jan29- Feb 2</t>
  </si>
  <si>
    <t>1 bath wall done/ repair job</t>
  </si>
  <si>
    <t>1 bathtub done /redo job</t>
  </si>
  <si>
    <t>Summary Feb 5/ Feb 9</t>
  </si>
  <si>
    <t>Summary Feb 12/Feb 16</t>
  </si>
  <si>
    <t>Feb 21st</t>
  </si>
  <si>
    <t>Summary Feb 20th- Feb 23</t>
  </si>
  <si>
    <t>Feb 29th/ March 1st</t>
  </si>
  <si>
    <t>Summary Feb 26- March 1</t>
  </si>
  <si>
    <t>Invoice 1823</t>
  </si>
  <si>
    <t>Summary March 4th-8th</t>
  </si>
  <si>
    <t>Invoice 1824</t>
  </si>
  <si>
    <t>March 11 am</t>
  </si>
  <si>
    <t>March 11 pm</t>
  </si>
  <si>
    <t>March 12 am</t>
  </si>
  <si>
    <t>March 12 pm</t>
  </si>
  <si>
    <t>March 13 am</t>
  </si>
  <si>
    <t>March 13 pm</t>
  </si>
  <si>
    <t>March 14 am</t>
  </si>
  <si>
    <t>March 14 pm</t>
  </si>
  <si>
    <t>March 15 am</t>
  </si>
  <si>
    <t>March 15 pm</t>
  </si>
  <si>
    <t>Summary March 11-15</t>
  </si>
  <si>
    <t>Invoice 1825</t>
  </si>
  <si>
    <t>March 22nd</t>
  </si>
  <si>
    <t>Summary March 18-22nd</t>
  </si>
  <si>
    <t>Invoice 1826</t>
  </si>
  <si>
    <t>Summary March 25-29th</t>
  </si>
  <si>
    <t>Invoice 1827</t>
  </si>
  <si>
    <t>Summary April 1-5th</t>
  </si>
  <si>
    <t>Southern Ave SE</t>
  </si>
  <si>
    <t>Summary April 8-12th</t>
  </si>
  <si>
    <t>Summary April 15th-19th</t>
  </si>
  <si>
    <t>Summary April 22nd- 26th</t>
  </si>
  <si>
    <t>Sum April 29th- May 3rd</t>
  </si>
  <si>
    <t>Summary May 6th- 10th</t>
  </si>
  <si>
    <t>Summary May 13th- 17th</t>
  </si>
  <si>
    <t xml:space="preserve">Totally from the beginning </t>
  </si>
  <si>
    <t xml:space="preserve">5" BASEBOARD </t>
  </si>
  <si>
    <t>Unit #</t>
  </si>
  <si>
    <t>Just install  Baseboard(5")(Linear foot)</t>
  </si>
  <si>
    <t>Supply and install  Baseboard(5")(Linear foot)</t>
  </si>
  <si>
    <t>Take up VCT floor (Sqft)</t>
  </si>
  <si>
    <t>Major floor repair (bags)</t>
  </si>
  <si>
    <t>Cutting metal (inch)</t>
  </si>
  <si>
    <t>Special shoe molding (Linear foot)</t>
  </si>
  <si>
    <t>Repair bathroom wall tile (Pieces)</t>
  </si>
  <si>
    <t>Buffering floor (Sqft)</t>
  </si>
  <si>
    <t>Cove base</t>
  </si>
  <si>
    <t xml:space="preserve">Plywood Sheet (1/8"*4ft* 8ft) </t>
  </si>
  <si>
    <t>LVT Flooring (Sqft)</t>
  </si>
  <si>
    <t xml:space="preserve">Sheldon </t>
  </si>
  <si>
    <t xml:space="preserve">Gabriella </t>
  </si>
  <si>
    <t>Trenton Ave SE</t>
  </si>
  <si>
    <t xml:space="preserve">Huntington Leasing office </t>
  </si>
  <si>
    <t>April 26th</t>
  </si>
  <si>
    <t>Orchard Leasing Office</t>
  </si>
  <si>
    <t>Orchard Laundry room 1st</t>
  </si>
  <si>
    <t>Orchard Landry room 2nd</t>
  </si>
  <si>
    <t xml:space="preserve">Orchard community room </t>
  </si>
  <si>
    <t>Building 4 and 5</t>
  </si>
  <si>
    <t>Kitchen</t>
  </si>
  <si>
    <t>Entry</t>
  </si>
  <si>
    <t>Laundry</t>
  </si>
  <si>
    <t>Bathroom</t>
  </si>
  <si>
    <t xml:space="preserve">Extra </t>
  </si>
  <si>
    <t xml:space="preserve">Bathroom </t>
  </si>
  <si>
    <t xml:space="preserve">Putting Kitchen shoe molding </t>
  </si>
  <si>
    <t>Extra</t>
  </si>
  <si>
    <t xml:space="preserve">Install floor on landing </t>
  </si>
  <si>
    <t xml:space="preserve">Jan 11 Sheldon </t>
  </si>
  <si>
    <t xml:space="preserve">Jan 10 Sheldon </t>
  </si>
  <si>
    <t xml:space="preserve">Repairing the kitchen floor </t>
  </si>
  <si>
    <t xml:space="preserve">Jan 18- Walter </t>
  </si>
  <si>
    <t>Jan 26 Walter</t>
  </si>
  <si>
    <t>Feb 5 Walter</t>
  </si>
  <si>
    <t>Jan 9 Walter</t>
  </si>
  <si>
    <t xml:space="preserve">Jan 8- Walter </t>
  </si>
  <si>
    <t xml:space="preserve">Jan 11 Walter </t>
  </si>
  <si>
    <t>Jan 9- Walter</t>
  </si>
  <si>
    <t>Jan 11 Walter</t>
  </si>
  <si>
    <t>Jan 29 Walter</t>
  </si>
  <si>
    <t xml:space="preserve">Feb 2 Walter </t>
  </si>
  <si>
    <t>Feb 6 Walter</t>
  </si>
  <si>
    <t xml:space="preserve">Jan 29 Walter </t>
  </si>
  <si>
    <t xml:space="preserve">Jan 31 Walter </t>
  </si>
  <si>
    <t>Feb 1 Walter</t>
  </si>
  <si>
    <t>Apts</t>
  </si>
  <si>
    <t xml:space="preserve">Transition </t>
  </si>
  <si>
    <t>Piece (3ft)</t>
  </si>
  <si>
    <t>Jan 9 Sheldon +</t>
  </si>
  <si>
    <t xml:space="preserve">Jan 9 Sheldon </t>
  </si>
  <si>
    <t xml:space="preserve">Extra piece </t>
  </si>
  <si>
    <t xml:space="preserve">Jan 10 Walter </t>
  </si>
  <si>
    <t>Jan 9 Sheldon</t>
  </si>
  <si>
    <t xml:space="preserve">Jan 9 Walter </t>
  </si>
  <si>
    <t>Jan 17 Alex</t>
  </si>
  <si>
    <t>Summary of February 28th- March 1st</t>
  </si>
  <si>
    <t xml:space="preserve">Base board </t>
  </si>
  <si>
    <t xml:space="preserve">Linear feet </t>
  </si>
  <si>
    <t xml:space="preserve">2 bedroom </t>
  </si>
  <si>
    <t>Summary of week March 11- 15</t>
  </si>
  <si>
    <t>Summary of week March (18th- 22nd)</t>
  </si>
  <si>
    <t>Take up VCT floor</t>
  </si>
  <si>
    <t xml:space="preserve">Repairing subfloor </t>
  </si>
  <si>
    <t xml:space="preserve">Bedroom </t>
  </si>
  <si>
    <t>Summary of week March (25- 29th)</t>
  </si>
  <si>
    <t xml:space="preserve">Steps installation </t>
  </si>
  <si>
    <t xml:space="preserve">3 bedrooms left from Francisco </t>
  </si>
  <si>
    <t>Take up sqft</t>
  </si>
  <si>
    <t xml:space="preserve">Buffering floor </t>
  </si>
  <si>
    <t xml:space="preserve">200 sqft </t>
  </si>
  <si>
    <t xml:space="preserve">Buffering the floor </t>
  </si>
  <si>
    <t xml:space="preserve">2 stair cases </t>
  </si>
  <si>
    <t xml:space="preserve">23 steps </t>
  </si>
  <si>
    <t>Landing (Sqft)</t>
  </si>
  <si>
    <t xml:space="preserve">Landing </t>
  </si>
  <si>
    <t>Steps</t>
  </si>
  <si>
    <t>Jan 17th</t>
  </si>
  <si>
    <t>Jan 16th</t>
  </si>
  <si>
    <t>Summary of week 14</t>
  </si>
  <si>
    <t>Summary of week 16</t>
  </si>
  <si>
    <t>Summary of week 17</t>
  </si>
  <si>
    <t>Landing Sqft</t>
  </si>
  <si>
    <t>Summary of week 18</t>
  </si>
  <si>
    <t>Flooring (Sqft)</t>
  </si>
  <si>
    <t>Concrete bags</t>
  </si>
  <si>
    <t>Bladimiro Feb 12th</t>
  </si>
  <si>
    <t>Bladimiro Feb 26th</t>
  </si>
  <si>
    <t>Bladimiro Feb 29th</t>
  </si>
  <si>
    <t>Summary of 2 weeks (Feb20- March 1st)</t>
  </si>
  <si>
    <t>Step</t>
  </si>
  <si>
    <t xml:space="preserve">Take up VCT Floor </t>
  </si>
  <si>
    <t xml:space="preserve">Concrete </t>
  </si>
  <si>
    <t>Bags</t>
  </si>
  <si>
    <t>Summary of the week March 11- 15th</t>
  </si>
  <si>
    <t>Take up Sqft</t>
  </si>
  <si>
    <t>Summary of week March (25th- 29th)</t>
  </si>
  <si>
    <t>Orchard apartments</t>
  </si>
  <si>
    <t>Summary of week April 8th- 12th</t>
  </si>
  <si>
    <t>Common Area</t>
  </si>
  <si>
    <t>Summary of week April 15th- 19th</t>
  </si>
  <si>
    <t xml:space="preserve">Building </t>
  </si>
  <si>
    <t>Take up VCT(SF)</t>
  </si>
  <si>
    <t>Summary of the week April 22nd- April 26th</t>
  </si>
  <si>
    <t>Summary of the week April 29th- May 3rd</t>
  </si>
  <si>
    <t xml:space="preserve">Common Area Steps </t>
  </si>
  <si>
    <t>Summary of week May 6th- 10th</t>
  </si>
  <si>
    <t>Steps + painting stair nosing</t>
  </si>
  <si>
    <t xml:space="preserve">Common Area Landings </t>
  </si>
  <si>
    <t>6* (8 ft* 5ft)</t>
  </si>
  <si>
    <t>Summary of week May 13th- 17th</t>
  </si>
  <si>
    <t xml:space="preserve">Take up VCT + patching floors + install LVT flooring on the common area landings </t>
  </si>
  <si>
    <t>Landings (8 ft* 5ft)</t>
  </si>
  <si>
    <t>Install cove base on the landings</t>
  </si>
  <si>
    <t>1 roll</t>
  </si>
  <si>
    <t>Take up VCT (SF)</t>
  </si>
  <si>
    <t>Summary of week (March 4th- March 8th)</t>
  </si>
  <si>
    <t>Summary of week (March 11th- 15th)</t>
  </si>
  <si>
    <t>Summary of week (March 18th- 22nd)</t>
  </si>
  <si>
    <t xml:space="preserve">LVT Flooring </t>
  </si>
  <si>
    <t>Summary of the 2024 (Jan1st- Feb 16th)</t>
  </si>
  <si>
    <t>Kitchen transition</t>
  </si>
  <si>
    <t xml:space="preserve">Entry transition </t>
  </si>
  <si>
    <t xml:space="preserve">Laundry transition </t>
  </si>
  <si>
    <t xml:space="preserve">Extra transition </t>
  </si>
  <si>
    <t>Summary of Nov 28- Dec 1</t>
  </si>
  <si>
    <t>Transition</t>
  </si>
  <si>
    <t>Lf</t>
  </si>
  <si>
    <t>Clean &amp; Repair</t>
  </si>
  <si>
    <t>Units</t>
  </si>
  <si>
    <t>Unit#</t>
  </si>
  <si>
    <t>1 bathroom floor</t>
  </si>
  <si>
    <t xml:space="preserve">2 bathroom floors </t>
  </si>
  <si>
    <t xml:space="preserve">Weekly work sheet </t>
  </si>
  <si>
    <t>Nov 27- Dec 1</t>
  </si>
  <si>
    <t xml:space="preserve">Bathroom floors </t>
  </si>
  <si>
    <t>Floors</t>
  </si>
  <si>
    <t>Nov 28-29-30</t>
  </si>
  <si>
    <t>Hourly work</t>
  </si>
  <si>
    <t xml:space="preserve">Hours </t>
  </si>
  <si>
    <t>9am- 2pm Dec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</si>
</sst>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 d"/>
    <numFmt numFmtId="165" formatCode="mmmm d"/>
    <numFmt numFmtId="166" formatCode="mmmd"/>
    <numFmt numFmtId="167" formatCode="m/d"/>
    <numFmt numFmtId="168" formatCode="mmmm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/>
  </fonts>
  <fills count="1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6D9EEB"/>
        <bgColor rgb="FF6D9EEB"/>
      </patternFill>
    </fill>
    <fill>
      <patternFill patternType="solid">
        <fgColor rgb="FFFF00FF"/>
        <bgColor rgb="FFFF00FF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3D85C6"/>
        <bgColor rgb="FF3D85C6"/>
      </patternFill>
    </fill>
    <fill>
      <patternFill patternType="solid">
        <fgColor theme="4"/>
        <bgColor theme="4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3" fontId="1" numFmtId="164" xfId="0" applyAlignment="1" applyFont="1" applyNumberFormat="1">
      <alignment horizontal="center" readingOrder="0" vertical="center"/>
    </xf>
    <xf borderId="0" fillId="6" fontId="1" numFmtId="0" xfId="0" applyAlignment="1" applyFill="1" applyFont="1">
      <alignment horizontal="center" readingOrder="0" vertical="center"/>
    </xf>
    <xf borderId="0" fillId="7" fontId="1" numFmtId="0" xfId="0" applyAlignment="1" applyFill="1" applyFont="1">
      <alignment horizontal="center" readingOrder="0" vertical="center"/>
    </xf>
    <xf borderId="0" fillId="8" fontId="1" numFmtId="0" xfId="0" applyAlignment="1" applyFill="1" applyFont="1">
      <alignment horizontal="center" readingOrder="0" vertical="center"/>
    </xf>
    <xf borderId="0" fillId="3" fontId="1" numFmtId="165" xfId="0" applyAlignment="1" applyFont="1" applyNumberFormat="1">
      <alignment horizontal="center" readingOrder="0" vertical="center"/>
    </xf>
    <xf borderId="0" fillId="9" fontId="1" numFmtId="0" xfId="0" applyAlignment="1" applyFill="1" applyFont="1">
      <alignment horizontal="center" readingOrder="0" vertical="center"/>
    </xf>
    <xf borderId="0" fillId="0" fontId="1" numFmtId="165" xfId="0" applyAlignment="1" applyFont="1" applyNumberFormat="1">
      <alignment horizontal="center" readingOrder="0" vertical="center"/>
    </xf>
    <xf borderId="0" fillId="10" fontId="1" numFmtId="0" xfId="0" applyAlignment="1" applyFill="1" applyFont="1">
      <alignment horizontal="center" readingOrder="0" vertical="center"/>
    </xf>
    <xf borderId="0" fillId="0" fontId="1" numFmtId="166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9" fontId="1" numFmtId="0" xfId="0" applyAlignment="1" applyFont="1">
      <alignment horizontal="center" vertical="center"/>
    </xf>
    <xf borderId="0" fillId="11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10" fontId="2" numFmtId="0" xfId="0" applyAlignment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3" fontId="2" numFmtId="0" xfId="0" applyAlignment="1" applyFont="1">
      <alignment horizontal="center" vertical="center"/>
    </xf>
    <xf borderId="0" fillId="3" fontId="1" numFmtId="167" xfId="0" applyAlignment="1" applyFont="1" applyNumberFormat="1">
      <alignment horizontal="center" readingOrder="0" vertical="center"/>
    </xf>
    <xf borderId="0" fillId="9" fontId="1" numFmtId="164" xfId="0" applyAlignment="1" applyFont="1" applyNumberFormat="1">
      <alignment horizontal="center" readingOrder="0" vertical="center"/>
    </xf>
    <xf borderId="0" fillId="4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4" fontId="3" numFmtId="0" xfId="0" applyAlignment="1" applyFont="1">
      <alignment horizontal="center" vertical="center"/>
    </xf>
    <xf borderId="0" fillId="4" fontId="3" numFmtId="0" xfId="0" applyAlignment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0" fillId="3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4" fontId="3" numFmtId="0" xfId="0" applyAlignment="1" applyFont="1">
      <alignment horizontal="center"/>
    </xf>
    <xf borderId="0" fillId="3" fontId="3" numFmtId="0" xfId="0" applyAlignment="1" applyFont="1">
      <alignment horizontal="center" readingOrder="0"/>
    </xf>
    <xf borderId="0" fillId="3" fontId="3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4" fontId="3" numFmtId="0" xfId="0" applyAlignment="1" applyFont="1">
      <alignment horizontal="center" readingOrder="0"/>
    </xf>
    <xf borderId="0" fillId="5" fontId="3" numFmtId="0" xfId="0" applyAlignment="1" applyFont="1">
      <alignment horizontal="center" readingOrder="0"/>
    </xf>
    <xf borderId="0" fillId="9" fontId="3" numFmtId="0" xfId="0" applyAlignment="1" applyFont="1">
      <alignment horizontal="center"/>
    </xf>
    <xf borderId="0" fillId="4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bottom"/>
    </xf>
    <xf borderId="0" fillId="4" fontId="3" numFmtId="0" xfId="0" applyAlignment="1" applyFont="1">
      <alignment horizontal="center" vertical="bottom"/>
    </xf>
    <xf borderId="0" fillId="4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3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3" fontId="1" numFmtId="164" xfId="0" applyAlignment="1" applyFont="1" applyNumberFormat="1">
      <alignment horizontal="center" readingOrder="0" vertical="bottom"/>
    </xf>
    <xf borderId="0" fillId="4" fontId="3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 vertical="bottom"/>
    </xf>
    <xf borderId="0" fillId="5" fontId="1" numFmtId="0" xfId="0" applyAlignment="1" applyFont="1">
      <alignment horizontal="center" vertical="center"/>
    </xf>
    <xf borderId="0" fillId="12" fontId="2" numFmtId="0" xfId="0" applyAlignment="1" applyFill="1" applyFont="1">
      <alignment horizontal="center" readingOrder="0" vertical="center"/>
    </xf>
    <xf borderId="0" fillId="13" fontId="1" numFmtId="0" xfId="0" applyAlignment="1" applyFill="1" applyFont="1">
      <alignment horizontal="center" vertical="center"/>
    </xf>
    <xf borderId="0" fillId="9" fontId="2" numFmtId="0" xfId="0" applyAlignment="1" applyFont="1">
      <alignment horizontal="center" vertical="center"/>
    </xf>
    <xf borderId="0" fillId="3" fontId="1" numFmtId="0" xfId="0" applyAlignment="1" applyFont="1">
      <alignment horizontal="center" vertical="center"/>
    </xf>
    <xf borderId="0" fillId="11" fontId="1" numFmtId="0" xfId="0" applyAlignment="1" applyFont="1">
      <alignment horizontal="center" readingOrder="0" shrinkToFit="0" vertical="center" wrapText="1"/>
    </xf>
    <xf borderId="0" fillId="11" fontId="1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readingOrder="0" vertical="center"/>
    </xf>
    <xf borderId="0" fillId="2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 vertical="center"/>
    </xf>
    <xf borderId="0" fillId="0" fontId="3" numFmtId="166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12" fontId="1" numFmtId="0" xfId="0" applyAlignment="1" applyFont="1">
      <alignment horizontal="center" readingOrder="0" vertical="center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6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wrapText="1"/>
    </xf>
    <xf borderId="0" fillId="0" fontId="3" numFmtId="164" xfId="0" applyAlignment="1" applyFont="1" applyNumberFormat="1">
      <alignment horizontal="center" readingOrder="0" shrinkToFit="0" wrapText="1"/>
    </xf>
    <xf borderId="0" fillId="1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10" fontId="1" numFmtId="0" xfId="0" applyAlignment="1" applyFont="1">
      <alignment horizontal="center" readingOrder="0" shrinkToFit="0" wrapText="1"/>
    </xf>
    <xf borderId="0" fillId="0" fontId="1" numFmtId="164" xfId="0" applyAlignment="1" applyFont="1" applyNumberFormat="1">
      <alignment horizontal="center" readingOrder="0" shrinkToFit="0" wrapText="1"/>
    </xf>
    <xf borderId="0" fillId="14" fontId="1" numFmtId="0" xfId="0" applyAlignment="1" applyFill="1" applyFont="1">
      <alignment horizontal="center" readingOrder="0" shrinkToFit="0" wrapText="1"/>
    </xf>
    <xf borderId="0" fillId="5" fontId="1" numFmtId="0" xfId="0" applyAlignment="1" applyFont="1">
      <alignment horizontal="center" readingOrder="0" shrinkToFit="0" wrapText="1"/>
    </xf>
    <xf borderId="0" fillId="0" fontId="1" numFmtId="165" xfId="0" applyAlignment="1" applyFont="1" applyNumberFormat="1">
      <alignment horizontal="center" readingOrder="0" shrinkToFit="0" vertical="center" wrapText="1"/>
    </xf>
    <xf borderId="0" fillId="15" fontId="1" numFmtId="0" xfId="0" applyAlignment="1" applyFill="1" applyFont="1">
      <alignment horizontal="center" readingOrder="0" shrinkToFit="0" vertical="center" wrapText="1"/>
    </xf>
    <xf borderId="0" fillId="10" fontId="1" numFmtId="0" xfId="0" applyAlignment="1" applyFont="1">
      <alignment horizontal="center" readingOrder="0"/>
    </xf>
    <xf borderId="0" fillId="3" fontId="3" numFmtId="0" xfId="0" applyAlignment="1" applyFont="1">
      <alignment horizontal="center"/>
    </xf>
    <xf borderId="0" fillId="5" fontId="3" numFmtId="0" xfId="0" applyAlignment="1" applyFont="1">
      <alignment horizontal="center"/>
    </xf>
    <xf borderId="0" fillId="0" fontId="1" numFmtId="168" xfId="0" applyAlignment="1" applyFont="1" applyNumberFormat="1">
      <alignment horizontal="center" readingOrder="0" vertical="center"/>
    </xf>
    <xf borderId="0" fillId="3" fontId="3" numFmtId="0" xfId="0" applyAlignment="1" applyFont="1">
      <alignment horizontal="center" vertical="center"/>
    </xf>
    <xf borderId="0" fillId="0" fontId="3" numFmtId="165" xfId="0" applyAlignment="1" applyFont="1" applyNumberFormat="1">
      <alignment horizontal="center" readingOrder="0" vertical="center"/>
    </xf>
    <xf borderId="0" fillId="6" fontId="1" numFmtId="0" xfId="0" applyAlignment="1" applyFont="1">
      <alignment horizontal="center" vertical="center"/>
    </xf>
    <xf borderId="0" fillId="3" fontId="1" numFmtId="0" xfId="0" applyFont="1"/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horizontal="center" readingOrder="0" shrinkToFit="0" vertical="center" wrapText="1"/>
    </xf>
    <xf borderId="0" fillId="0" fontId="1" numFmtId="0" xfId="0" applyFont="1"/>
    <xf borderId="1" fillId="0" fontId="1" numFmtId="0" xfId="0" applyAlignment="1" applyBorder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4" fillId="0" fontId="3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4" fillId="3" fontId="3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5.63"/>
    <col customWidth="1" min="2" max="2" width="6.38"/>
    <col customWidth="1" min="3" max="3" width="12.13"/>
    <col customWidth="1" min="4" max="4" width="7.63"/>
    <col customWidth="1" min="5" max="6" width="9.25"/>
    <col customWidth="1" min="7" max="7" width="7.0"/>
    <col customWidth="1" min="8" max="8" width="15.0"/>
    <col customWidth="1" min="9" max="9" width="7.75"/>
    <col customWidth="1" min="10" max="10" width="9.0"/>
    <col customWidth="1" min="11" max="11" width="9.5"/>
    <col customWidth="1" min="12" max="12" width="7.63"/>
    <col customWidth="1" min="13" max="13" width="8.0"/>
    <col customWidth="1" min="14" max="14" width="10.5"/>
    <col customWidth="1" min="16" max="16" width="13.25"/>
  </cols>
  <sheetData>
    <row r="1">
      <c r="A1" s="1"/>
      <c r="B1" s="1" t="s">
        <v>0</v>
      </c>
      <c r="C1" s="1"/>
      <c r="D1" s="1"/>
      <c r="E1" s="1" t="s">
        <v>1</v>
      </c>
      <c r="F1" s="1"/>
      <c r="G1" s="2"/>
      <c r="H1" s="2"/>
      <c r="I1" s="2"/>
      <c r="J1" s="2"/>
      <c r="K1" s="3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>
      <c r="A2" s="4" t="s">
        <v>2</v>
      </c>
      <c r="B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/>
      <c r="J2" s="4" t="s">
        <v>9</v>
      </c>
      <c r="K2" s="5" t="s">
        <v>10</v>
      </c>
      <c r="L2" s="5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>
      <c r="A3" s="1">
        <v>1.0</v>
      </c>
      <c r="B3" s="1">
        <v>3681.0</v>
      </c>
      <c r="C3" s="1" t="s">
        <v>17</v>
      </c>
      <c r="D3" s="1" t="s">
        <v>18</v>
      </c>
      <c r="E3" s="1" t="s">
        <v>19</v>
      </c>
      <c r="F3" s="7" t="s">
        <v>20</v>
      </c>
      <c r="G3" s="1">
        <v>600.0</v>
      </c>
      <c r="H3" s="8" t="s">
        <v>21</v>
      </c>
      <c r="I3" s="8">
        <v>1.0</v>
      </c>
      <c r="J3" s="1" t="s">
        <v>22</v>
      </c>
      <c r="K3" s="9">
        <v>2.0</v>
      </c>
      <c r="L3" s="9"/>
      <c r="M3" s="1"/>
      <c r="N3" s="1"/>
      <c r="O3" s="1">
        <v>205.0</v>
      </c>
      <c r="P3" s="7" t="s">
        <v>23</v>
      </c>
      <c r="Q3" s="7" t="s">
        <v>24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>
      <c r="A4" s="1">
        <v>1.0</v>
      </c>
      <c r="B4" s="1">
        <v>3683.0</v>
      </c>
      <c r="C4" s="1" t="s">
        <v>25</v>
      </c>
      <c r="D4" s="1" t="s">
        <v>18</v>
      </c>
      <c r="E4" s="1" t="s">
        <v>26</v>
      </c>
      <c r="F4" s="7" t="s">
        <v>20</v>
      </c>
      <c r="G4" s="1">
        <v>500.0</v>
      </c>
      <c r="H4" s="10" t="s">
        <v>27</v>
      </c>
      <c r="I4" s="10">
        <v>0.0</v>
      </c>
      <c r="J4" s="1" t="s">
        <v>28</v>
      </c>
      <c r="K4" s="9">
        <v>0.0</v>
      </c>
      <c r="L4" s="9"/>
      <c r="M4" s="1"/>
      <c r="N4" s="1"/>
      <c r="O4" s="2"/>
      <c r="P4" s="7" t="s">
        <v>23</v>
      </c>
      <c r="Q4" s="7" t="s">
        <v>29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>
      <c r="A5" s="1">
        <v>1.0</v>
      </c>
      <c r="B5" s="1">
        <v>3685.0</v>
      </c>
      <c r="C5" s="1" t="s">
        <v>17</v>
      </c>
      <c r="D5" s="1" t="s">
        <v>30</v>
      </c>
      <c r="E5" s="11">
        <v>45278.0</v>
      </c>
      <c r="F5" s="7" t="s">
        <v>20</v>
      </c>
      <c r="G5" s="1">
        <v>500.0</v>
      </c>
      <c r="H5" s="10" t="s">
        <v>27</v>
      </c>
      <c r="I5" s="10">
        <v>0.0</v>
      </c>
      <c r="J5" s="1" t="s">
        <v>28</v>
      </c>
      <c r="K5" s="9">
        <v>1.0</v>
      </c>
      <c r="L5" s="9">
        <v>0.0</v>
      </c>
      <c r="M5" s="1"/>
      <c r="N5" s="7" t="s">
        <v>31</v>
      </c>
      <c r="O5" s="2"/>
      <c r="P5" s="7" t="s">
        <v>32</v>
      </c>
      <c r="Q5" s="12">
        <v>45281.0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>
      <c r="A6" s="1">
        <v>1.0</v>
      </c>
      <c r="B6" s="1">
        <v>3687.0</v>
      </c>
      <c r="C6" s="1" t="s">
        <v>17</v>
      </c>
      <c r="D6" s="1" t="s">
        <v>30</v>
      </c>
      <c r="E6" s="1" t="s">
        <v>26</v>
      </c>
      <c r="F6" s="7" t="s">
        <v>20</v>
      </c>
      <c r="G6" s="1">
        <v>500.0</v>
      </c>
      <c r="H6" s="10" t="s">
        <v>27</v>
      </c>
      <c r="I6" s="10">
        <v>0.0</v>
      </c>
      <c r="J6" s="1" t="s">
        <v>33</v>
      </c>
      <c r="K6" s="9">
        <v>0.0</v>
      </c>
      <c r="L6" s="9"/>
      <c r="M6" s="1"/>
      <c r="N6" s="1"/>
      <c r="O6" s="1">
        <v>11.0</v>
      </c>
      <c r="P6" s="7" t="s">
        <v>23</v>
      </c>
      <c r="Q6" s="7" t="s">
        <v>29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>
      <c r="A7" s="1">
        <v>1.0</v>
      </c>
      <c r="B7" s="1">
        <v>3689.0</v>
      </c>
      <c r="C7" s="1" t="s">
        <v>17</v>
      </c>
      <c r="D7" s="1" t="s">
        <v>30</v>
      </c>
      <c r="E7" s="11">
        <v>45278.0</v>
      </c>
      <c r="F7" s="7" t="s">
        <v>20</v>
      </c>
      <c r="G7" s="1">
        <v>600.0</v>
      </c>
      <c r="H7" s="8" t="s">
        <v>21</v>
      </c>
      <c r="I7" s="8">
        <v>1.0</v>
      </c>
      <c r="J7" s="1" t="s">
        <v>28</v>
      </c>
      <c r="K7" s="9">
        <v>1.0</v>
      </c>
      <c r="L7" s="9">
        <v>0.0</v>
      </c>
      <c r="M7" s="1"/>
      <c r="N7" s="7" t="s">
        <v>31</v>
      </c>
      <c r="O7" s="2"/>
      <c r="P7" s="7" t="s">
        <v>32</v>
      </c>
      <c r="Q7" s="7" t="s">
        <v>34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>
      <c r="A8" s="1">
        <v>1.0</v>
      </c>
      <c r="B8" s="1">
        <v>3691.0</v>
      </c>
      <c r="C8" s="1" t="s">
        <v>17</v>
      </c>
      <c r="D8" s="1" t="s">
        <v>30</v>
      </c>
      <c r="E8" s="1" t="s">
        <v>19</v>
      </c>
      <c r="F8" s="7" t="s">
        <v>20</v>
      </c>
      <c r="G8" s="1">
        <v>600.0</v>
      </c>
      <c r="H8" s="8" t="s">
        <v>21</v>
      </c>
      <c r="I8" s="8">
        <v>1.0</v>
      </c>
      <c r="J8" s="1" t="s">
        <v>35</v>
      </c>
      <c r="K8" s="9">
        <v>0.0</v>
      </c>
      <c r="L8" s="3"/>
      <c r="M8" s="1"/>
      <c r="N8" s="1"/>
      <c r="O8" s="2"/>
      <c r="P8" s="7" t="s">
        <v>23</v>
      </c>
      <c r="Q8" s="7" t="s">
        <v>36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>
      <c r="A9" s="1">
        <v>1.0</v>
      </c>
      <c r="B9" s="1">
        <v>3693.0</v>
      </c>
      <c r="C9" s="1" t="s">
        <v>17</v>
      </c>
      <c r="D9" s="1" t="s">
        <v>30</v>
      </c>
      <c r="E9" s="1" t="s">
        <v>26</v>
      </c>
      <c r="F9" s="7" t="s">
        <v>20</v>
      </c>
      <c r="G9" s="1">
        <v>515.0</v>
      </c>
      <c r="H9" s="10" t="s">
        <v>27</v>
      </c>
      <c r="I9" s="10">
        <v>0.0</v>
      </c>
      <c r="J9" s="1" t="s">
        <v>35</v>
      </c>
      <c r="K9" s="9">
        <v>0.0</v>
      </c>
      <c r="L9" s="3"/>
      <c r="M9" s="1"/>
      <c r="N9" s="1"/>
      <c r="O9" s="2"/>
      <c r="P9" s="7" t="s">
        <v>23</v>
      </c>
      <c r="Q9" s="7" t="s">
        <v>24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>
      <c r="A10" s="1">
        <v>1.0</v>
      </c>
      <c r="B10" s="1">
        <v>3695.0</v>
      </c>
      <c r="C10" s="1" t="s">
        <v>17</v>
      </c>
      <c r="D10" s="1" t="s">
        <v>37</v>
      </c>
      <c r="E10" s="11">
        <v>45245.0</v>
      </c>
      <c r="F10" s="7" t="s">
        <v>20</v>
      </c>
      <c r="G10" s="1">
        <v>519.0</v>
      </c>
      <c r="H10" s="10" t="s">
        <v>38</v>
      </c>
      <c r="I10" s="10">
        <v>0.0</v>
      </c>
      <c r="J10" s="1" t="s">
        <v>35</v>
      </c>
      <c r="K10" s="9" t="s">
        <v>39</v>
      </c>
      <c r="L10" s="3"/>
      <c r="M10" s="1">
        <v>0.0</v>
      </c>
      <c r="N10" s="7" t="s">
        <v>31</v>
      </c>
      <c r="O10" s="2"/>
      <c r="P10" s="7" t="s">
        <v>32</v>
      </c>
      <c r="Q10" s="7" t="s">
        <v>40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>
      <c r="A11" s="1">
        <v>1.0</v>
      </c>
      <c r="B11" s="1">
        <v>3697.0</v>
      </c>
      <c r="C11" s="1" t="s">
        <v>17</v>
      </c>
      <c r="D11" s="1" t="s">
        <v>30</v>
      </c>
      <c r="E11" s="1" t="s">
        <v>41</v>
      </c>
      <c r="F11" s="13" t="s">
        <v>42</v>
      </c>
      <c r="G11" s="1">
        <v>600.0</v>
      </c>
      <c r="H11" s="8" t="s">
        <v>21</v>
      </c>
      <c r="I11" s="8">
        <v>1.0</v>
      </c>
      <c r="J11" s="1" t="s">
        <v>35</v>
      </c>
      <c r="K11" s="9">
        <v>2.0</v>
      </c>
      <c r="L11" s="9"/>
      <c r="M11" s="1"/>
      <c r="N11" s="1"/>
      <c r="O11" s="1"/>
      <c r="P11" s="7" t="s">
        <v>32</v>
      </c>
      <c r="Q11" s="7" t="s">
        <v>43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>
      <c r="A12" s="1">
        <v>1.0</v>
      </c>
      <c r="B12" s="1">
        <v>3699.0</v>
      </c>
      <c r="C12" s="1" t="s">
        <v>17</v>
      </c>
      <c r="D12" s="1" t="s">
        <v>30</v>
      </c>
      <c r="E12" s="1" t="s">
        <v>24</v>
      </c>
      <c r="F12" s="13" t="s">
        <v>42</v>
      </c>
      <c r="G12" s="1">
        <v>1090.0</v>
      </c>
      <c r="H12" s="14" t="s">
        <v>44</v>
      </c>
      <c r="I12" s="14"/>
      <c r="J12" s="1" t="s">
        <v>45</v>
      </c>
      <c r="K12" s="9">
        <v>3.0</v>
      </c>
      <c r="L12" s="9">
        <v>1040.0</v>
      </c>
      <c r="M12" s="1">
        <v>14.0</v>
      </c>
      <c r="N12" s="1" t="s">
        <v>46</v>
      </c>
      <c r="O12" s="1"/>
      <c r="P12" s="7" t="s">
        <v>32</v>
      </c>
      <c r="Q12" s="7" t="s">
        <v>47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>
      <c r="A13" s="1">
        <v>1.0</v>
      </c>
      <c r="B13" s="1">
        <v>3701.0</v>
      </c>
      <c r="C13" s="1" t="s">
        <v>17</v>
      </c>
      <c r="D13" s="1" t="s">
        <v>30</v>
      </c>
      <c r="E13" s="1" t="s">
        <v>26</v>
      </c>
      <c r="F13" s="7" t="s">
        <v>20</v>
      </c>
      <c r="G13" s="1">
        <v>1075.0</v>
      </c>
      <c r="H13" s="14" t="s">
        <v>44</v>
      </c>
      <c r="I13" s="14"/>
      <c r="J13" s="1" t="s">
        <v>48</v>
      </c>
      <c r="K13" s="9">
        <v>4.0</v>
      </c>
      <c r="L13" s="9">
        <v>465.0</v>
      </c>
      <c r="M13" s="1">
        <v>14.0</v>
      </c>
      <c r="N13" s="1" t="s">
        <v>49</v>
      </c>
      <c r="O13" s="1">
        <v>190.0</v>
      </c>
      <c r="P13" s="7" t="s">
        <v>50</v>
      </c>
      <c r="Q13" s="7" t="s">
        <v>51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>
      <c r="A14" s="4" t="s">
        <v>2</v>
      </c>
      <c r="B14" s="4" t="s">
        <v>3</v>
      </c>
      <c r="D14" s="4" t="s">
        <v>4</v>
      </c>
      <c r="E14" s="4" t="s">
        <v>5</v>
      </c>
      <c r="F14" s="4" t="s">
        <v>6</v>
      </c>
      <c r="G14" s="4" t="s">
        <v>7</v>
      </c>
      <c r="H14" s="4" t="s">
        <v>8</v>
      </c>
      <c r="I14" s="4"/>
      <c r="J14" s="4" t="s">
        <v>9</v>
      </c>
      <c r="K14" s="5" t="s">
        <v>10</v>
      </c>
      <c r="L14" s="5" t="s">
        <v>11</v>
      </c>
      <c r="M14" s="4" t="s">
        <v>12</v>
      </c>
      <c r="N14" s="4" t="s">
        <v>13</v>
      </c>
      <c r="O14" s="4" t="s">
        <v>14</v>
      </c>
      <c r="P14" s="4" t="s">
        <v>15</v>
      </c>
      <c r="Q14" s="4" t="s">
        <v>16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>
      <c r="A15" s="1">
        <v>2.0</v>
      </c>
      <c r="B15" s="1">
        <v>3660.0</v>
      </c>
      <c r="C15" s="1" t="s">
        <v>17</v>
      </c>
      <c r="D15" s="1" t="s">
        <v>30</v>
      </c>
      <c r="E15" s="11">
        <v>45279.0</v>
      </c>
      <c r="F15" s="7" t="s">
        <v>20</v>
      </c>
      <c r="G15" s="1">
        <v>280.0</v>
      </c>
      <c r="H15" s="15" t="s">
        <v>52</v>
      </c>
      <c r="I15" s="15"/>
      <c r="J15" s="1" t="s">
        <v>22</v>
      </c>
      <c r="K15" s="9">
        <v>5.0</v>
      </c>
      <c r="L15" s="9">
        <v>280.0</v>
      </c>
      <c r="M15" s="1"/>
      <c r="N15" s="1"/>
      <c r="O15" s="1"/>
      <c r="P15" s="7" t="s">
        <v>23</v>
      </c>
      <c r="Q15" s="12">
        <v>45274.0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>
      <c r="A16" s="1">
        <v>2.0</v>
      </c>
      <c r="B16" s="1">
        <v>3662.0</v>
      </c>
      <c r="C16" s="1" t="s">
        <v>17</v>
      </c>
      <c r="D16" s="1" t="s">
        <v>30</v>
      </c>
      <c r="E16" s="1" t="s">
        <v>53</v>
      </c>
      <c r="F16" s="7" t="s">
        <v>20</v>
      </c>
      <c r="G16" s="1">
        <v>460.0</v>
      </c>
      <c r="H16" s="10" t="s">
        <v>38</v>
      </c>
      <c r="I16" s="10">
        <v>0.0</v>
      </c>
      <c r="J16" s="1"/>
      <c r="K16" s="9">
        <v>2.0</v>
      </c>
      <c r="L16" s="9"/>
      <c r="M16" s="1"/>
      <c r="N16" s="1"/>
      <c r="O16" s="1"/>
      <c r="P16" s="7" t="s">
        <v>23</v>
      </c>
      <c r="Q16" s="7" t="s">
        <v>47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>
      <c r="A17" s="1">
        <v>2.0</v>
      </c>
      <c r="B17" s="1">
        <v>3664.0</v>
      </c>
      <c r="C17" s="1" t="s">
        <v>17</v>
      </c>
      <c r="D17" s="1" t="s">
        <v>30</v>
      </c>
      <c r="E17" s="1" t="s">
        <v>29</v>
      </c>
      <c r="F17" s="7" t="s">
        <v>20</v>
      </c>
      <c r="G17" s="1">
        <v>635.0</v>
      </c>
      <c r="H17" s="8" t="s">
        <v>54</v>
      </c>
      <c r="I17" s="8">
        <v>1.0</v>
      </c>
      <c r="J17" s="1"/>
      <c r="K17" s="9"/>
      <c r="L17" s="9"/>
      <c r="M17" s="1"/>
      <c r="N17" s="1"/>
      <c r="O17" s="1"/>
      <c r="P17" s="7" t="s">
        <v>23</v>
      </c>
      <c r="Q17" s="16">
        <v>45404.0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>
      <c r="A18" s="1">
        <v>2.0</v>
      </c>
      <c r="B18" s="1">
        <v>3666.0</v>
      </c>
      <c r="C18" s="1" t="s">
        <v>17</v>
      </c>
      <c r="D18" s="1" t="s">
        <v>30</v>
      </c>
      <c r="E18" s="1" t="s">
        <v>36</v>
      </c>
      <c r="F18" s="7" t="s">
        <v>20</v>
      </c>
      <c r="G18" s="1">
        <v>640.0</v>
      </c>
      <c r="H18" s="8" t="s">
        <v>54</v>
      </c>
      <c r="I18" s="8">
        <v>1.0</v>
      </c>
      <c r="J18" s="1" t="s">
        <v>28</v>
      </c>
      <c r="K18" s="9">
        <v>1.0</v>
      </c>
      <c r="L18" s="9"/>
      <c r="M18" s="1"/>
      <c r="N18" s="1"/>
      <c r="O18" s="1"/>
      <c r="P18" s="7" t="s">
        <v>23</v>
      </c>
      <c r="Q18" s="16">
        <v>45404.0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>
      <c r="A19" s="1">
        <v>2.0</v>
      </c>
      <c r="B19" s="1">
        <v>3668.0</v>
      </c>
      <c r="C19" s="1" t="s">
        <v>17</v>
      </c>
      <c r="D19" s="1" t="s">
        <v>30</v>
      </c>
      <c r="E19" s="1" t="s">
        <v>55</v>
      </c>
      <c r="F19" s="7" t="s">
        <v>20</v>
      </c>
      <c r="G19" s="1">
        <v>470.0</v>
      </c>
      <c r="H19" s="10" t="s">
        <v>38</v>
      </c>
      <c r="I19" s="10">
        <v>0.0</v>
      </c>
      <c r="J19" s="1" t="s">
        <v>28</v>
      </c>
      <c r="K19" s="9">
        <v>2.0</v>
      </c>
      <c r="L19" s="9"/>
      <c r="M19" s="1"/>
      <c r="N19" s="1"/>
      <c r="O19" s="1"/>
      <c r="P19" s="1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>
      <c r="A20" s="1">
        <v>2.0</v>
      </c>
      <c r="B20" s="1">
        <v>3670.0</v>
      </c>
      <c r="C20" s="1" t="s">
        <v>17</v>
      </c>
      <c r="D20" s="1" t="s">
        <v>30</v>
      </c>
      <c r="E20" s="11">
        <v>45280.0</v>
      </c>
      <c r="F20" s="7" t="s">
        <v>20</v>
      </c>
      <c r="G20" s="1">
        <v>470.0</v>
      </c>
      <c r="H20" s="10" t="s">
        <v>27</v>
      </c>
      <c r="I20" s="10">
        <v>0.0</v>
      </c>
      <c r="J20" s="1" t="s">
        <v>33</v>
      </c>
      <c r="K20" s="9">
        <v>1.0</v>
      </c>
      <c r="L20" s="9">
        <v>0.0</v>
      </c>
      <c r="M20" s="1"/>
      <c r="N20" s="1"/>
      <c r="O20" s="1"/>
      <c r="P20" s="7" t="s">
        <v>32</v>
      </c>
      <c r="Q20" s="7" t="s">
        <v>34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>
      <c r="A21" s="1">
        <v>2.0</v>
      </c>
      <c r="B21" s="1">
        <v>3672.0</v>
      </c>
      <c r="C21" s="1" t="s">
        <v>17</v>
      </c>
      <c r="D21" s="1" t="s">
        <v>30</v>
      </c>
      <c r="E21" s="1" t="s">
        <v>29</v>
      </c>
      <c r="F21" s="7" t="s">
        <v>20</v>
      </c>
      <c r="G21" s="1">
        <v>635.0</v>
      </c>
      <c r="H21" s="8" t="s">
        <v>21</v>
      </c>
      <c r="I21" s="8">
        <v>1.0</v>
      </c>
      <c r="J21" s="1"/>
      <c r="K21" s="9"/>
      <c r="L21" s="9"/>
      <c r="M21" s="1"/>
      <c r="N21" s="1"/>
      <c r="O21" s="1"/>
      <c r="P21" s="7" t="s">
        <v>23</v>
      </c>
      <c r="Q21" s="7" t="s">
        <v>29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>
      <c r="A22" s="1">
        <v>2.0</v>
      </c>
      <c r="B22" s="1">
        <v>3674.0</v>
      </c>
      <c r="C22" s="1" t="s">
        <v>17</v>
      </c>
      <c r="D22" s="1" t="s">
        <v>30</v>
      </c>
      <c r="E22" s="1" t="s">
        <v>53</v>
      </c>
      <c r="F22" s="7" t="s">
        <v>20</v>
      </c>
      <c r="G22" s="1">
        <v>640.0</v>
      </c>
      <c r="H22" s="8" t="s">
        <v>54</v>
      </c>
      <c r="I22" s="8">
        <v>1.0</v>
      </c>
      <c r="J22" s="1"/>
      <c r="K22" s="9">
        <v>1.0</v>
      </c>
      <c r="L22" s="9"/>
      <c r="M22" s="1"/>
      <c r="N22" s="1"/>
      <c r="O22" s="1"/>
      <c r="P22" s="7" t="s">
        <v>23</v>
      </c>
      <c r="Q22" s="7" t="s">
        <v>56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>
      <c r="A23" s="1">
        <v>2.0</v>
      </c>
      <c r="B23" s="1">
        <v>3676.0</v>
      </c>
      <c r="C23" s="1" t="s">
        <v>17</v>
      </c>
      <c r="D23" s="1" t="s">
        <v>30</v>
      </c>
      <c r="E23" s="1" t="s">
        <v>29</v>
      </c>
      <c r="F23" s="7" t="s">
        <v>20</v>
      </c>
      <c r="G23" s="1">
        <v>475.0</v>
      </c>
      <c r="H23" s="10" t="s">
        <v>38</v>
      </c>
      <c r="I23" s="10">
        <v>0.0</v>
      </c>
      <c r="J23" s="1"/>
      <c r="K23" s="9"/>
      <c r="L23" s="9"/>
      <c r="M23" s="1"/>
      <c r="N23" s="1"/>
      <c r="O23" s="1"/>
      <c r="P23" s="7" t="s">
        <v>23</v>
      </c>
      <c r="Q23" s="7" t="s">
        <v>57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>
      <c r="A24" s="1">
        <v>2.0</v>
      </c>
      <c r="B24" s="1">
        <v>3678.0</v>
      </c>
      <c r="C24" s="1" t="s">
        <v>17</v>
      </c>
      <c r="D24" s="1" t="s">
        <v>30</v>
      </c>
      <c r="E24" s="1" t="s">
        <v>58</v>
      </c>
      <c r="F24" s="7" t="s">
        <v>20</v>
      </c>
      <c r="G24" s="1">
        <v>830.0</v>
      </c>
      <c r="H24" s="17" t="s">
        <v>59</v>
      </c>
      <c r="I24" s="17"/>
      <c r="J24" s="1" t="s">
        <v>22</v>
      </c>
      <c r="K24" s="9">
        <v>3.0</v>
      </c>
      <c r="L24" s="9"/>
      <c r="M24" s="1"/>
      <c r="N24" s="1"/>
      <c r="O24" s="1"/>
      <c r="P24" s="1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>
      <c r="A25" s="4" t="s">
        <v>2</v>
      </c>
      <c r="B25" s="4" t="s">
        <v>3</v>
      </c>
      <c r="D25" s="4" t="s">
        <v>4</v>
      </c>
      <c r="E25" s="4" t="s">
        <v>5</v>
      </c>
      <c r="F25" s="4" t="s">
        <v>6</v>
      </c>
      <c r="G25" s="4" t="s">
        <v>7</v>
      </c>
      <c r="H25" s="4" t="s">
        <v>8</v>
      </c>
      <c r="I25" s="4"/>
      <c r="J25" s="4" t="s">
        <v>9</v>
      </c>
      <c r="K25" s="5" t="s">
        <v>10</v>
      </c>
      <c r="L25" s="5" t="s">
        <v>11</v>
      </c>
      <c r="M25" s="4" t="s">
        <v>12</v>
      </c>
      <c r="N25" s="4" t="s">
        <v>13</v>
      </c>
      <c r="O25" s="4" t="s">
        <v>14</v>
      </c>
      <c r="P25" s="4" t="s">
        <v>15</v>
      </c>
      <c r="Q25" s="4" t="s">
        <v>16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>
      <c r="A26" s="1">
        <v>3.0</v>
      </c>
      <c r="B26" s="1">
        <v>2200.0</v>
      </c>
      <c r="C26" s="1" t="s">
        <v>60</v>
      </c>
      <c r="D26" s="1" t="s">
        <v>30</v>
      </c>
      <c r="E26" s="1" t="s">
        <v>61</v>
      </c>
      <c r="F26" s="7" t="s">
        <v>20</v>
      </c>
      <c r="G26" s="1">
        <v>280.0</v>
      </c>
      <c r="H26" s="15" t="s">
        <v>62</v>
      </c>
      <c r="I26" s="15"/>
      <c r="J26" s="1" t="s">
        <v>22</v>
      </c>
      <c r="K26" s="9">
        <v>2.0</v>
      </c>
      <c r="L26" s="3"/>
      <c r="M26" s="1"/>
      <c r="N26" s="1"/>
      <c r="O26" s="1">
        <v>74.0</v>
      </c>
      <c r="P26" s="7" t="s">
        <v>23</v>
      </c>
      <c r="Q26" s="7" t="s">
        <v>56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>
      <c r="A27" s="1">
        <v>3.0</v>
      </c>
      <c r="B27" s="1">
        <v>2202.0</v>
      </c>
      <c r="C27" s="1" t="s">
        <v>60</v>
      </c>
      <c r="D27" s="1" t="s">
        <v>30</v>
      </c>
      <c r="E27" s="1" t="s">
        <v>61</v>
      </c>
      <c r="F27" s="7" t="s">
        <v>20</v>
      </c>
      <c r="G27" s="1">
        <v>470.0</v>
      </c>
      <c r="H27" s="10" t="s">
        <v>38</v>
      </c>
      <c r="I27" s="10">
        <v>0.0</v>
      </c>
      <c r="J27" s="1" t="s">
        <v>28</v>
      </c>
      <c r="K27" s="9">
        <v>2.0</v>
      </c>
      <c r="L27" s="3"/>
      <c r="M27" s="1"/>
      <c r="N27" s="1"/>
      <c r="O27" s="2"/>
      <c r="P27" s="7" t="s">
        <v>23</v>
      </c>
      <c r="Q27" s="7" t="s">
        <v>63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>
      <c r="A28" s="1">
        <v>3.0</v>
      </c>
      <c r="B28" s="1">
        <v>2204.0</v>
      </c>
      <c r="C28" s="1" t="s">
        <v>60</v>
      </c>
      <c r="D28" s="1" t="s">
        <v>30</v>
      </c>
      <c r="E28" s="1" t="s">
        <v>61</v>
      </c>
      <c r="F28" s="7" t="s">
        <v>20</v>
      </c>
      <c r="G28" s="1">
        <v>640.0</v>
      </c>
      <c r="H28" s="8" t="s">
        <v>54</v>
      </c>
      <c r="I28" s="8">
        <v>1.0</v>
      </c>
      <c r="J28" s="1" t="s">
        <v>28</v>
      </c>
      <c r="K28" s="9">
        <v>2.0</v>
      </c>
      <c r="L28" s="3"/>
      <c r="M28" s="1"/>
      <c r="N28" s="1"/>
      <c r="O28" s="2"/>
      <c r="P28" s="13" t="s">
        <v>32</v>
      </c>
      <c r="Q28" s="13" t="s">
        <v>64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>
      <c r="A29" s="1">
        <v>3.0</v>
      </c>
      <c r="B29" s="1">
        <v>2206.0</v>
      </c>
      <c r="C29" s="1" t="s">
        <v>60</v>
      </c>
      <c r="D29" s="1" t="s">
        <v>30</v>
      </c>
      <c r="E29" s="1" t="s">
        <v>61</v>
      </c>
      <c r="F29" s="7" t="s">
        <v>20</v>
      </c>
      <c r="G29" s="1">
        <v>640.0</v>
      </c>
      <c r="H29" s="8" t="s">
        <v>54</v>
      </c>
      <c r="I29" s="8">
        <v>1.0</v>
      </c>
      <c r="J29" s="1" t="s">
        <v>28</v>
      </c>
      <c r="K29" s="9">
        <v>5.0</v>
      </c>
      <c r="L29" s="3"/>
      <c r="M29" s="1"/>
      <c r="N29" s="1"/>
      <c r="O29" s="2"/>
      <c r="P29" s="7" t="s">
        <v>23</v>
      </c>
      <c r="Q29" s="7" t="s">
        <v>65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>
      <c r="A30" s="1">
        <v>3.0</v>
      </c>
      <c r="B30" s="1">
        <v>2208.0</v>
      </c>
      <c r="C30" s="1" t="s">
        <v>60</v>
      </c>
      <c r="D30" s="1" t="s">
        <v>30</v>
      </c>
      <c r="E30" s="1" t="s">
        <v>61</v>
      </c>
      <c r="F30" s="7" t="s">
        <v>20</v>
      </c>
      <c r="G30" s="1">
        <v>470.0</v>
      </c>
      <c r="H30" s="10" t="s">
        <v>27</v>
      </c>
      <c r="I30" s="10">
        <v>0.0</v>
      </c>
      <c r="J30" s="1" t="s">
        <v>28</v>
      </c>
      <c r="K30" s="9">
        <v>2.0</v>
      </c>
      <c r="L30" s="3"/>
      <c r="M30" s="1"/>
      <c r="N30" s="1"/>
      <c r="O30" s="2"/>
      <c r="P30" s="7" t="s">
        <v>23</v>
      </c>
      <c r="Q30" s="7" t="s">
        <v>63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>
      <c r="A31" s="1">
        <v>3.0</v>
      </c>
      <c r="B31" s="1">
        <v>2210.0</v>
      </c>
      <c r="C31" s="1" t="s">
        <v>66</v>
      </c>
      <c r="D31" s="1" t="s">
        <v>30</v>
      </c>
      <c r="E31" s="11">
        <v>45240.0</v>
      </c>
      <c r="F31" s="7" t="s">
        <v>20</v>
      </c>
      <c r="G31" s="1">
        <v>477.0</v>
      </c>
      <c r="H31" s="10" t="s">
        <v>38</v>
      </c>
      <c r="I31" s="10">
        <v>0.0</v>
      </c>
      <c r="J31" s="1" t="s">
        <v>33</v>
      </c>
      <c r="K31" s="9">
        <v>2.0</v>
      </c>
      <c r="L31" s="3"/>
      <c r="M31" s="1">
        <v>0.0</v>
      </c>
      <c r="N31" s="7" t="s">
        <v>31</v>
      </c>
      <c r="O31" s="2"/>
      <c r="P31" s="7" t="s">
        <v>32</v>
      </c>
      <c r="Q31" s="16">
        <v>45272.0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>
      <c r="A32" s="1">
        <v>3.0</v>
      </c>
      <c r="B32" s="1">
        <v>2212.0</v>
      </c>
      <c r="C32" s="1" t="s">
        <v>66</v>
      </c>
      <c r="D32" s="1" t="s">
        <v>30</v>
      </c>
      <c r="E32" s="1" t="s">
        <v>53</v>
      </c>
      <c r="F32" s="7" t="s">
        <v>20</v>
      </c>
      <c r="G32" s="1">
        <v>640.0</v>
      </c>
      <c r="H32" s="8" t="s">
        <v>21</v>
      </c>
      <c r="I32" s="8">
        <v>1.0</v>
      </c>
      <c r="J32" s="1" t="s">
        <v>33</v>
      </c>
      <c r="K32" s="9">
        <v>1.0</v>
      </c>
      <c r="L32" s="9"/>
      <c r="M32" s="1"/>
      <c r="N32" s="1"/>
      <c r="O32" s="1"/>
      <c r="P32" s="7" t="s">
        <v>32</v>
      </c>
      <c r="Q32" s="7" t="s">
        <v>67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>
      <c r="A33" s="1">
        <v>3.0</v>
      </c>
      <c r="B33" s="1">
        <v>2214.0</v>
      </c>
      <c r="C33" s="1" t="s">
        <v>66</v>
      </c>
      <c r="D33" s="1" t="s">
        <v>30</v>
      </c>
      <c r="E33" s="1" t="s">
        <v>55</v>
      </c>
      <c r="F33" s="7" t="s">
        <v>20</v>
      </c>
      <c r="G33" s="1">
        <v>640.0</v>
      </c>
      <c r="H33" s="8" t="s">
        <v>21</v>
      </c>
      <c r="I33" s="8">
        <v>1.0</v>
      </c>
      <c r="J33" s="1" t="s">
        <v>33</v>
      </c>
      <c r="K33" s="9">
        <v>2.0</v>
      </c>
      <c r="L33" s="9"/>
      <c r="M33" s="1"/>
      <c r="N33" s="1"/>
      <c r="O33" s="1"/>
      <c r="P33" s="7" t="s">
        <v>32</v>
      </c>
      <c r="Q33" s="7" t="s">
        <v>68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>
      <c r="A34" s="1">
        <v>3.0</v>
      </c>
      <c r="B34" s="1">
        <v>2216.0</v>
      </c>
      <c r="C34" s="1" t="s">
        <v>66</v>
      </c>
      <c r="D34" s="1" t="s">
        <v>69</v>
      </c>
      <c r="E34" s="1" t="s">
        <v>55</v>
      </c>
      <c r="F34" s="7" t="s">
        <v>20</v>
      </c>
      <c r="G34" s="1">
        <v>470.0</v>
      </c>
      <c r="H34" s="10" t="s">
        <v>38</v>
      </c>
      <c r="I34" s="10">
        <v>0.0</v>
      </c>
      <c r="J34" s="1" t="s">
        <v>33</v>
      </c>
      <c r="K34" s="9">
        <v>2.0</v>
      </c>
      <c r="L34" s="9"/>
      <c r="M34" s="1"/>
      <c r="N34" s="1"/>
      <c r="O34" s="1"/>
      <c r="P34" s="7" t="s">
        <v>23</v>
      </c>
      <c r="Q34" s="7" t="s">
        <v>65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>
      <c r="A35" s="4" t="s">
        <v>2</v>
      </c>
      <c r="B35" s="4" t="s">
        <v>3</v>
      </c>
      <c r="D35" s="4" t="s">
        <v>4</v>
      </c>
      <c r="E35" s="4" t="s">
        <v>5</v>
      </c>
      <c r="F35" s="4" t="s">
        <v>6</v>
      </c>
      <c r="G35" s="4" t="s">
        <v>7</v>
      </c>
      <c r="H35" s="4" t="s">
        <v>8</v>
      </c>
      <c r="I35" s="4"/>
      <c r="J35" s="4" t="s">
        <v>9</v>
      </c>
      <c r="K35" s="5" t="s">
        <v>10</v>
      </c>
      <c r="L35" s="5" t="s">
        <v>11</v>
      </c>
      <c r="M35" s="4" t="s">
        <v>12</v>
      </c>
      <c r="N35" s="4" t="s">
        <v>13</v>
      </c>
      <c r="O35" s="4" t="s">
        <v>14</v>
      </c>
      <c r="P35" s="4" t="s">
        <v>15</v>
      </c>
      <c r="Q35" s="4" t="s">
        <v>16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>
      <c r="A36" s="1">
        <v>4.0</v>
      </c>
      <c r="B36" s="1">
        <v>3604.0</v>
      </c>
      <c r="C36" s="1" t="s">
        <v>17</v>
      </c>
      <c r="D36" s="1" t="s">
        <v>70</v>
      </c>
      <c r="E36" s="1" t="s">
        <v>71</v>
      </c>
      <c r="F36" s="7" t="s">
        <v>20</v>
      </c>
      <c r="G36" s="1">
        <v>470.0</v>
      </c>
      <c r="H36" s="10" t="s">
        <v>27</v>
      </c>
      <c r="I36" s="10">
        <v>0.0</v>
      </c>
      <c r="J36" s="1" t="s">
        <v>22</v>
      </c>
      <c r="K36" s="9">
        <v>7.0</v>
      </c>
      <c r="L36" s="9">
        <v>9.0</v>
      </c>
      <c r="M36" s="1"/>
      <c r="N36" s="1"/>
      <c r="O36" s="1"/>
      <c r="P36" s="7" t="s">
        <v>32</v>
      </c>
      <c r="Q36" s="7" t="s">
        <v>72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>
      <c r="A37" s="1">
        <v>4.0</v>
      </c>
      <c r="B37" s="1">
        <v>3606.0</v>
      </c>
      <c r="C37" s="1" t="s">
        <v>17</v>
      </c>
      <c r="D37" s="1" t="s">
        <v>30</v>
      </c>
      <c r="E37" s="1" t="s">
        <v>63</v>
      </c>
      <c r="F37" s="7" t="s">
        <v>20</v>
      </c>
      <c r="G37" s="1">
        <v>280.0</v>
      </c>
      <c r="H37" s="15" t="s">
        <v>62</v>
      </c>
      <c r="I37" s="15"/>
      <c r="J37" s="1" t="s">
        <v>22</v>
      </c>
      <c r="K37" s="9">
        <v>2.0</v>
      </c>
      <c r="L37" s="9"/>
      <c r="M37" s="1"/>
      <c r="N37" s="1"/>
      <c r="O37" s="1"/>
      <c r="P37" s="7" t="s">
        <v>32</v>
      </c>
      <c r="Q37" s="7" t="s">
        <v>72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>
      <c r="A38" s="1">
        <v>4.0</v>
      </c>
      <c r="B38" s="1">
        <v>3608.0</v>
      </c>
      <c r="C38" s="1" t="s">
        <v>73</v>
      </c>
      <c r="D38" s="1" t="s">
        <v>30</v>
      </c>
      <c r="E38" s="1" t="s">
        <v>74</v>
      </c>
      <c r="F38" s="7" t="s">
        <v>20</v>
      </c>
      <c r="G38" s="1">
        <v>280.0</v>
      </c>
      <c r="H38" s="15" t="s">
        <v>62</v>
      </c>
      <c r="I38" s="15"/>
      <c r="J38" s="1" t="s">
        <v>22</v>
      </c>
      <c r="K38" s="9">
        <v>2.0</v>
      </c>
      <c r="L38" s="9"/>
      <c r="M38" s="1"/>
      <c r="N38" s="1"/>
      <c r="O38" s="1"/>
      <c r="P38" s="7" t="s">
        <v>32</v>
      </c>
      <c r="Q38" s="7" t="s">
        <v>72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>
      <c r="A39" s="1">
        <v>4.0</v>
      </c>
      <c r="B39" s="1">
        <v>3610.0</v>
      </c>
      <c r="C39" s="1" t="s">
        <v>73</v>
      </c>
      <c r="D39" s="1" t="s">
        <v>30</v>
      </c>
      <c r="E39" s="1" t="s">
        <v>74</v>
      </c>
      <c r="F39" s="7" t="s">
        <v>20</v>
      </c>
      <c r="G39" s="1">
        <v>470.0</v>
      </c>
      <c r="H39" s="10" t="s">
        <v>27</v>
      </c>
      <c r="I39" s="10">
        <v>0.0</v>
      </c>
      <c r="J39" s="1" t="s">
        <v>28</v>
      </c>
      <c r="K39" s="9">
        <v>2.0</v>
      </c>
      <c r="L39" s="9"/>
      <c r="M39" s="1"/>
      <c r="N39" s="1"/>
      <c r="O39" s="1"/>
      <c r="P39" s="7" t="s">
        <v>32</v>
      </c>
      <c r="Q39" s="7" t="s">
        <v>72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>
      <c r="A40" s="1">
        <v>4.0</v>
      </c>
      <c r="B40" s="1">
        <v>3612.0</v>
      </c>
      <c r="C40" s="1" t="s">
        <v>73</v>
      </c>
      <c r="D40" s="1" t="s">
        <v>30</v>
      </c>
      <c r="E40" s="1" t="s">
        <v>74</v>
      </c>
      <c r="F40" s="7" t="s">
        <v>20</v>
      </c>
      <c r="G40" s="1">
        <v>640.0</v>
      </c>
      <c r="H40" s="8" t="s">
        <v>21</v>
      </c>
      <c r="I40" s="8">
        <v>1.0</v>
      </c>
      <c r="J40" s="1" t="s">
        <v>28</v>
      </c>
      <c r="K40" s="9">
        <v>3.0</v>
      </c>
      <c r="L40" s="9"/>
      <c r="M40" s="1"/>
      <c r="N40" s="1"/>
      <c r="O40" s="1"/>
      <c r="P40" s="7" t="s">
        <v>32</v>
      </c>
      <c r="Q40" s="7" t="s">
        <v>75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>
      <c r="A41" s="1">
        <v>4.0</v>
      </c>
      <c r="B41" s="1">
        <v>3614.0</v>
      </c>
      <c r="C41" s="1" t="s">
        <v>73</v>
      </c>
      <c r="D41" s="1" t="s">
        <v>30</v>
      </c>
      <c r="E41" s="1" t="s">
        <v>76</v>
      </c>
      <c r="F41" s="7" t="s">
        <v>20</v>
      </c>
      <c r="G41" s="1">
        <v>640.0</v>
      </c>
      <c r="H41" s="8" t="s">
        <v>21</v>
      </c>
      <c r="I41" s="8">
        <v>1.0</v>
      </c>
      <c r="J41" s="1" t="s">
        <v>28</v>
      </c>
      <c r="K41" s="9">
        <v>3.0</v>
      </c>
      <c r="L41" s="9"/>
      <c r="M41" s="1"/>
      <c r="N41" s="1"/>
      <c r="O41" s="1"/>
      <c r="P41" s="7" t="s">
        <v>32</v>
      </c>
      <c r="Q41" s="7" t="s">
        <v>41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>
      <c r="A42" s="1">
        <v>4.0</v>
      </c>
      <c r="B42" s="1">
        <v>3616.0</v>
      </c>
      <c r="C42" s="1" t="s">
        <v>73</v>
      </c>
      <c r="D42" s="1" t="s">
        <v>30</v>
      </c>
      <c r="E42" s="1" t="s">
        <v>76</v>
      </c>
      <c r="F42" s="7" t="s">
        <v>20</v>
      </c>
      <c r="G42" s="1">
        <v>470.0</v>
      </c>
      <c r="H42" s="10" t="s">
        <v>38</v>
      </c>
      <c r="I42" s="10">
        <v>0.0</v>
      </c>
      <c r="J42" s="1" t="s">
        <v>28</v>
      </c>
      <c r="K42" s="9">
        <v>2.0</v>
      </c>
      <c r="L42" s="9"/>
      <c r="M42" s="1"/>
      <c r="N42" s="1"/>
      <c r="O42" s="1"/>
      <c r="P42" s="7" t="s">
        <v>32</v>
      </c>
      <c r="Q42" s="7" t="s">
        <v>75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>
      <c r="A43" s="1">
        <v>4.0</v>
      </c>
      <c r="B43" s="1">
        <v>3618.0</v>
      </c>
      <c r="C43" s="1" t="s">
        <v>73</v>
      </c>
      <c r="D43" s="1" t="s">
        <v>18</v>
      </c>
      <c r="E43" s="1" t="s">
        <v>56</v>
      </c>
      <c r="F43" s="7" t="s">
        <v>20</v>
      </c>
      <c r="G43" s="1">
        <v>470.0</v>
      </c>
      <c r="H43" s="10" t="s">
        <v>38</v>
      </c>
      <c r="I43" s="10">
        <v>0.0</v>
      </c>
      <c r="J43" s="1" t="s">
        <v>33</v>
      </c>
      <c r="K43" s="9">
        <v>2.0</v>
      </c>
      <c r="L43" s="9"/>
      <c r="M43" s="1"/>
      <c r="N43" s="1"/>
      <c r="O43" s="1"/>
      <c r="P43" s="7" t="s">
        <v>32</v>
      </c>
      <c r="Q43" s="7" t="s">
        <v>77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>
      <c r="A44" s="1">
        <v>4.0</v>
      </c>
      <c r="B44" s="1">
        <v>3620.0</v>
      </c>
      <c r="C44" s="1" t="s">
        <v>78</v>
      </c>
      <c r="D44" s="1" t="s">
        <v>18</v>
      </c>
      <c r="E44" s="1" t="s">
        <v>56</v>
      </c>
      <c r="F44" s="7" t="s">
        <v>20</v>
      </c>
      <c r="G44" s="1">
        <v>640.0</v>
      </c>
      <c r="H44" s="8" t="s">
        <v>21</v>
      </c>
      <c r="I44" s="8">
        <v>1.0</v>
      </c>
      <c r="J44" s="1" t="s">
        <v>33</v>
      </c>
      <c r="K44" s="9">
        <v>3.0</v>
      </c>
      <c r="L44" s="9"/>
      <c r="M44" s="1"/>
      <c r="N44" s="1"/>
      <c r="O44" s="1"/>
      <c r="P44" s="7" t="s">
        <v>32</v>
      </c>
      <c r="Q44" s="7" t="s">
        <v>77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>
      <c r="A45" s="1">
        <v>4.0</v>
      </c>
      <c r="B45" s="1">
        <v>3622.0</v>
      </c>
      <c r="C45" s="1" t="s">
        <v>73</v>
      </c>
      <c r="D45" s="1" t="s">
        <v>18</v>
      </c>
      <c r="E45" s="1" t="s">
        <v>56</v>
      </c>
      <c r="F45" s="7" t="s">
        <v>20</v>
      </c>
      <c r="G45" s="1">
        <v>640.0</v>
      </c>
      <c r="H45" s="8" t="s">
        <v>21</v>
      </c>
      <c r="I45" s="8">
        <v>1.0</v>
      </c>
      <c r="J45" s="1" t="s">
        <v>33</v>
      </c>
      <c r="K45" s="9">
        <v>3.0</v>
      </c>
      <c r="L45" s="9"/>
      <c r="M45" s="1"/>
      <c r="N45" s="1"/>
      <c r="O45" s="1"/>
      <c r="P45" s="7" t="s">
        <v>32</v>
      </c>
      <c r="Q45" s="7" t="s">
        <v>79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>
      <c r="A46" s="1">
        <v>4.0</v>
      </c>
      <c r="B46" s="1">
        <v>3624.0</v>
      </c>
      <c r="C46" s="1" t="s">
        <v>73</v>
      </c>
      <c r="D46" s="1" t="s">
        <v>30</v>
      </c>
      <c r="E46" s="1" t="s">
        <v>63</v>
      </c>
      <c r="F46" s="7" t="s">
        <v>20</v>
      </c>
      <c r="G46" s="1">
        <v>470.0</v>
      </c>
      <c r="H46" s="10" t="s">
        <v>38</v>
      </c>
      <c r="I46" s="10">
        <v>0.0</v>
      </c>
      <c r="J46" s="1" t="s">
        <v>33</v>
      </c>
      <c r="K46" s="9">
        <v>2.0</v>
      </c>
      <c r="L46" s="9"/>
      <c r="M46" s="1"/>
      <c r="N46" s="1"/>
      <c r="O46" s="1"/>
      <c r="P46" s="7" t="s">
        <v>32</v>
      </c>
      <c r="Q46" s="7" t="s">
        <v>79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9"/>
      <c r="L47" s="9"/>
      <c r="M47" s="1"/>
      <c r="N47" s="1"/>
      <c r="O47" s="1"/>
      <c r="P47" s="1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>
      <c r="A48" s="4" t="s">
        <v>2</v>
      </c>
      <c r="B48" s="4" t="s">
        <v>3</v>
      </c>
      <c r="D48" s="4" t="s">
        <v>4</v>
      </c>
      <c r="E48" s="4" t="s">
        <v>5</v>
      </c>
      <c r="F48" s="4" t="s">
        <v>6</v>
      </c>
      <c r="G48" s="4" t="s">
        <v>7</v>
      </c>
      <c r="H48" s="4" t="s">
        <v>8</v>
      </c>
      <c r="I48" s="4"/>
      <c r="J48" s="4" t="s">
        <v>9</v>
      </c>
      <c r="K48" s="5" t="s">
        <v>10</v>
      </c>
      <c r="L48" s="5" t="s">
        <v>11</v>
      </c>
      <c r="M48" s="4" t="s">
        <v>12</v>
      </c>
      <c r="N48" s="4" t="s">
        <v>13</v>
      </c>
      <c r="O48" s="4" t="s">
        <v>14</v>
      </c>
      <c r="P48" s="4" t="s">
        <v>15</v>
      </c>
      <c r="Q48" s="4" t="s">
        <v>16</v>
      </c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>
      <c r="A49" s="1">
        <v>5.0</v>
      </c>
      <c r="B49" s="1">
        <v>3630.0</v>
      </c>
      <c r="C49" s="1" t="s">
        <v>73</v>
      </c>
      <c r="D49" s="1" t="s">
        <v>30</v>
      </c>
      <c r="E49" s="18">
        <v>45406.0</v>
      </c>
      <c r="F49" s="7" t="s">
        <v>20</v>
      </c>
      <c r="G49" s="1">
        <v>280.0</v>
      </c>
      <c r="H49" s="15" t="s">
        <v>62</v>
      </c>
      <c r="I49" s="15"/>
      <c r="J49" s="1" t="s">
        <v>22</v>
      </c>
      <c r="K49" s="9">
        <v>2.0</v>
      </c>
      <c r="L49" s="9"/>
      <c r="M49" s="1"/>
      <c r="N49" s="1"/>
      <c r="O49" s="1"/>
      <c r="P49" s="7" t="s">
        <v>32</v>
      </c>
      <c r="Q49" s="7" t="s">
        <v>80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>
      <c r="A50" s="1">
        <v>5.0</v>
      </c>
      <c r="B50" s="1">
        <v>3632.0</v>
      </c>
      <c r="C50" s="1" t="s">
        <v>73</v>
      </c>
      <c r="D50" s="1" t="s">
        <v>30</v>
      </c>
      <c r="E50" s="18">
        <v>45406.0</v>
      </c>
      <c r="F50" s="7" t="s">
        <v>20</v>
      </c>
      <c r="G50" s="1">
        <v>280.0</v>
      </c>
      <c r="H50" s="15" t="s">
        <v>62</v>
      </c>
      <c r="I50" s="15"/>
      <c r="J50" s="1" t="s">
        <v>22</v>
      </c>
      <c r="K50" s="9">
        <v>2.0</v>
      </c>
      <c r="L50" s="9"/>
      <c r="M50" s="1"/>
      <c r="N50" s="1"/>
      <c r="O50" s="1"/>
      <c r="P50" s="7" t="s">
        <v>32</v>
      </c>
      <c r="Q50" s="7" t="s">
        <v>80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>
      <c r="A51" s="1">
        <v>5.0</v>
      </c>
      <c r="B51" s="1">
        <v>3634.0</v>
      </c>
      <c r="C51" s="1" t="s">
        <v>78</v>
      </c>
      <c r="D51" s="1" t="s">
        <v>30</v>
      </c>
      <c r="E51" s="1" t="s">
        <v>75</v>
      </c>
      <c r="F51" s="7" t="s">
        <v>20</v>
      </c>
      <c r="G51" s="1">
        <v>470.0</v>
      </c>
      <c r="H51" s="10" t="s">
        <v>27</v>
      </c>
      <c r="I51" s="10">
        <v>0.0</v>
      </c>
      <c r="J51" s="1" t="s">
        <v>28</v>
      </c>
      <c r="K51" s="9">
        <v>1.0</v>
      </c>
      <c r="L51" s="9"/>
      <c r="M51" s="1"/>
      <c r="N51" s="1"/>
      <c r="O51" s="1"/>
      <c r="P51" s="7" t="s">
        <v>32</v>
      </c>
      <c r="Q51" s="7" t="s">
        <v>81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>
      <c r="A52" s="1">
        <v>5.0</v>
      </c>
      <c r="B52" s="1">
        <v>3636.0</v>
      </c>
      <c r="C52" s="1" t="s">
        <v>73</v>
      </c>
      <c r="D52" s="1" t="s">
        <v>30</v>
      </c>
      <c r="E52" s="18">
        <v>45422.0</v>
      </c>
      <c r="F52" s="13" t="s">
        <v>82</v>
      </c>
      <c r="G52" s="1">
        <v>640.0</v>
      </c>
      <c r="H52" s="8" t="s">
        <v>54</v>
      </c>
      <c r="I52" s="8">
        <v>1.0</v>
      </c>
      <c r="J52" s="1" t="s">
        <v>28</v>
      </c>
      <c r="K52" s="9">
        <v>2.0</v>
      </c>
      <c r="L52" s="9"/>
      <c r="M52" s="1"/>
      <c r="N52" s="1"/>
      <c r="O52" s="1"/>
      <c r="P52" s="1"/>
      <c r="Q52" s="1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>
      <c r="A53" s="1">
        <v>5.0</v>
      </c>
      <c r="B53" s="1">
        <v>3638.0</v>
      </c>
      <c r="C53" s="1" t="s">
        <v>78</v>
      </c>
      <c r="D53" s="1" t="s">
        <v>18</v>
      </c>
      <c r="E53" s="18">
        <v>45407.0</v>
      </c>
      <c r="F53" s="7" t="s">
        <v>20</v>
      </c>
      <c r="G53" s="1">
        <v>640.0</v>
      </c>
      <c r="H53" s="8" t="s">
        <v>21</v>
      </c>
      <c r="I53" s="8">
        <v>1.0</v>
      </c>
      <c r="J53" s="1" t="s">
        <v>28</v>
      </c>
      <c r="K53" s="9">
        <v>3.0</v>
      </c>
      <c r="L53" s="9"/>
      <c r="M53" s="1"/>
      <c r="N53" s="1"/>
      <c r="O53" s="1"/>
      <c r="P53" s="7" t="s">
        <v>32</v>
      </c>
      <c r="Q53" s="7" t="s">
        <v>80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>
      <c r="A54" s="1">
        <v>5.0</v>
      </c>
      <c r="B54" s="1">
        <v>3640.0</v>
      </c>
      <c r="C54" s="1" t="s">
        <v>73</v>
      </c>
      <c r="D54" s="1" t="s">
        <v>18</v>
      </c>
      <c r="E54" s="18">
        <v>45407.0</v>
      </c>
      <c r="F54" s="7" t="s">
        <v>20</v>
      </c>
      <c r="G54" s="1">
        <v>470.0</v>
      </c>
      <c r="H54" s="10" t="s">
        <v>38</v>
      </c>
      <c r="I54" s="10">
        <v>0.0</v>
      </c>
      <c r="J54" s="1" t="s">
        <v>28</v>
      </c>
      <c r="K54" s="9">
        <v>2.0</v>
      </c>
      <c r="L54" s="9"/>
      <c r="M54" s="1"/>
      <c r="N54" s="1"/>
      <c r="O54" s="1"/>
      <c r="P54" s="1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>
      <c r="A55" s="1">
        <v>5.0</v>
      </c>
      <c r="B55" s="1">
        <v>3642.0</v>
      </c>
      <c r="C55" s="1" t="s">
        <v>78</v>
      </c>
      <c r="D55" s="1" t="s">
        <v>30</v>
      </c>
      <c r="E55" s="18">
        <v>45411.0</v>
      </c>
      <c r="F55" s="7" t="s">
        <v>20</v>
      </c>
      <c r="G55" s="1">
        <v>470.0</v>
      </c>
      <c r="H55" s="10" t="s">
        <v>38</v>
      </c>
      <c r="I55" s="10">
        <v>0.0</v>
      </c>
      <c r="J55" s="1" t="s">
        <v>33</v>
      </c>
      <c r="K55" s="9">
        <v>1.0</v>
      </c>
      <c r="L55" s="9"/>
      <c r="M55" s="1"/>
      <c r="N55" s="1"/>
      <c r="O55" s="1"/>
      <c r="P55" s="7" t="s">
        <v>32</v>
      </c>
      <c r="Q55" s="7" t="s">
        <v>80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>
      <c r="A56" s="1">
        <v>5.0</v>
      </c>
      <c r="B56" s="1">
        <v>3644.0</v>
      </c>
      <c r="C56" s="1" t="s">
        <v>78</v>
      </c>
      <c r="D56" s="1" t="s">
        <v>30</v>
      </c>
      <c r="E56" s="18">
        <v>45411.0</v>
      </c>
      <c r="F56" s="7" t="s">
        <v>20</v>
      </c>
      <c r="G56" s="1">
        <v>640.0</v>
      </c>
      <c r="H56" s="8" t="s">
        <v>54</v>
      </c>
      <c r="I56" s="8">
        <v>1.0</v>
      </c>
      <c r="J56" s="1" t="s">
        <v>33</v>
      </c>
      <c r="K56" s="9">
        <v>2.0</v>
      </c>
      <c r="L56" s="9"/>
      <c r="M56" s="1"/>
      <c r="N56" s="1"/>
      <c r="O56" s="1"/>
      <c r="P56" s="7" t="s">
        <v>32</v>
      </c>
      <c r="Q56" s="7" t="s">
        <v>41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>
      <c r="A57" s="1">
        <v>5.0</v>
      </c>
      <c r="B57" s="1">
        <v>3646.0</v>
      </c>
      <c r="C57" s="1" t="s">
        <v>73</v>
      </c>
      <c r="D57" s="1" t="s">
        <v>30</v>
      </c>
      <c r="E57" s="18">
        <v>45406.0</v>
      </c>
      <c r="F57" s="7" t="s">
        <v>20</v>
      </c>
      <c r="G57" s="1">
        <v>640.0</v>
      </c>
      <c r="H57" s="8" t="s">
        <v>21</v>
      </c>
      <c r="I57" s="8">
        <v>1.0</v>
      </c>
      <c r="J57" s="1" t="s">
        <v>33</v>
      </c>
      <c r="K57" s="9">
        <v>3.0</v>
      </c>
      <c r="L57" s="9"/>
      <c r="M57" s="1"/>
      <c r="N57" s="1"/>
      <c r="O57" s="1"/>
      <c r="P57" s="7" t="s">
        <v>32</v>
      </c>
      <c r="Q57" s="7" t="s">
        <v>41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>
      <c r="A58" s="1">
        <v>5.0</v>
      </c>
      <c r="B58" s="1">
        <v>3648.0</v>
      </c>
      <c r="C58" s="1" t="s">
        <v>73</v>
      </c>
      <c r="D58" s="1" t="s">
        <v>30</v>
      </c>
      <c r="E58" s="18">
        <v>45408.0</v>
      </c>
      <c r="F58" s="7" t="s">
        <v>20</v>
      </c>
      <c r="G58" s="1">
        <v>470.0</v>
      </c>
      <c r="H58" s="10" t="s">
        <v>38</v>
      </c>
      <c r="I58" s="10">
        <v>0.0</v>
      </c>
      <c r="J58" s="1" t="s">
        <v>33</v>
      </c>
      <c r="K58" s="9">
        <v>2.0</v>
      </c>
      <c r="L58" s="9"/>
      <c r="M58" s="1"/>
      <c r="N58" s="1"/>
      <c r="O58" s="1"/>
      <c r="P58" s="1"/>
      <c r="Q58" s="11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9"/>
      <c r="L59" s="9"/>
      <c r="M59" s="1"/>
      <c r="N59" s="1"/>
      <c r="O59" s="1"/>
      <c r="P59" s="1"/>
      <c r="Q59" s="11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>
      <c r="A60" s="4" t="s">
        <v>2</v>
      </c>
      <c r="B60" s="4" t="s">
        <v>3</v>
      </c>
      <c r="D60" s="4" t="s">
        <v>4</v>
      </c>
      <c r="E60" s="4" t="s">
        <v>5</v>
      </c>
      <c r="F60" s="4" t="s">
        <v>6</v>
      </c>
      <c r="G60" s="4" t="s">
        <v>7</v>
      </c>
      <c r="H60" s="4" t="s">
        <v>8</v>
      </c>
      <c r="I60" s="4"/>
      <c r="J60" s="4" t="s">
        <v>9</v>
      </c>
      <c r="K60" s="5" t="s">
        <v>10</v>
      </c>
      <c r="L60" s="5" t="s">
        <v>11</v>
      </c>
      <c r="M60" s="4" t="s">
        <v>12</v>
      </c>
      <c r="N60" s="4" t="s">
        <v>13</v>
      </c>
      <c r="O60" s="4" t="s">
        <v>14</v>
      </c>
      <c r="P60" s="4" t="s">
        <v>15</v>
      </c>
      <c r="Q60" s="4" t="s">
        <v>16</v>
      </c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>
      <c r="A61" s="1">
        <v>6.0</v>
      </c>
      <c r="B61" s="1">
        <v>3578.0</v>
      </c>
      <c r="C61" s="1" t="s">
        <v>17</v>
      </c>
      <c r="D61" s="1" t="s">
        <v>30</v>
      </c>
      <c r="E61" s="11">
        <v>45251.0</v>
      </c>
      <c r="F61" s="7" t="s">
        <v>20</v>
      </c>
      <c r="G61" s="1">
        <v>305.0</v>
      </c>
      <c r="H61" s="15" t="s">
        <v>62</v>
      </c>
      <c r="I61" s="15"/>
      <c r="J61" s="1" t="s">
        <v>22</v>
      </c>
      <c r="K61" s="9">
        <v>2.0</v>
      </c>
      <c r="L61" s="3"/>
      <c r="M61" s="1">
        <v>0.0</v>
      </c>
      <c r="N61" s="7" t="s">
        <v>83</v>
      </c>
      <c r="O61" s="2"/>
      <c r="P61" s="7" t="s">
        <v>32</v>
      </c>
      <c r="Q61" s="16">
        <v>45272.0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>
      <c r="A62" s="1">
        <v>6.0</v>
      </c>
      <c r="B62" s="1">
        <v>3580.0</v>
      </c>
      <c r="C62" s="1" t="s">
        <v>17</v>
      </c>
      <c r="D62" s="1" t="s">
        <v>30</v>
      </c>
      <c r="E62" s="18">
        <v>45412.0</v>
      </c>
      <c r="F62" s="7" t="s">
        <v>20</v>
      </c>
      <c r="G62" s="1">
        <v>470.0</v>
      </c>
      <c r="H62" s="10" t="s">
        <v>38</v>
      </c>
      <c r="I62" s="10">
        <v>0.0</v>
      </c>
      <c r="J62" s="1" t="s">
        <v>84</v>
      </c>
      <c r="K62" s="9">
        <v>1.0</v>
      </c>
      <c r="L62" s="9"/>
      <c r="M62" s="1"/>
      <c r="N62" s="1"/>
      <c r="O62" s="1"/>
      <c r="P62" s="13" t="s">
        <v>32</v>
      </c>
      <c r="Q62" s="13" t="s">
        <v>85</v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>
      <c r="A63" s="1">
        <v>6.0</v>
      </c>
      <c r="B63" s="1">
        <v>3582.0</v>
      </c>
      <c r="C63" s="1" t="s">
        <v>17</v>
      </c>
      <c r="D63" s="1" t="s">
        <v>30</v>
      </c>
      <c r="E63" s="18">
        <v>45412.0</v>
      </c>
      <c r="F63" s="7" t="s">
        <v>20</v>
      </c>
      <c r="G63" s="1">
        <v>640.0</v>
      </c>
      <c r="H63" s="8" t="s">
        <v>21</v>
      </c>
      <c r="I63" s="8">
        <v>1.0</v>
      </c>
      <c r="J63" s="1" t="s">
        <v>84</v>
      </c>
      <c r="K63" s="9">
        <v>2.0</v>
      </c>
      <c r="L63" s="9"/>
      <c r="M63" s="1"/>
      <c r="N63" s="1"/>
      <c r="O63" s="1"/>
      <c r="P63" s="1"/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>
      <c r="A64" s="1">
        <v>6.0</v>
      </c>
      <c r="B64" s="1">
        <v>3584.0</v>
      </c>
      <c r="C64" s="1" t="s">
        <v>17</v>
      </c>
      <c r="D64" s="1" t="s">
        <v>30</v>
      </c>
      <c r="E64" s="1" t="s">
        <v>41</v>
      </c>
      <c r="F64" s="7" t="s">
        <v>20</v>
      </c>
      <c r="G64" s="1">
        <v>470.0</v>
      </c>
      <c r="H64" s="10" t="s">
        <v>38</v>
      </c>
      <c r="I64" s="10">
        <v>0.0</v>
      </c>
      <c r="J64" s="1" t="s">
        <v>28</v>
      </c>
      <c r="K64" s="9">
        <v>1.0</v>
      </c>
      <c r="L64" s="9"/>
      <c r="M64" s="1"/>
      <c r="N64" s="1"/>
      <c r="O64" s="1"/>
      <c r="P64" s="13" t="s">
        <v>32</v>
      </c>
      <c r="Q64" s="13" t="s">
        <v>85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>
      <c r="A65" s="1">
        <v>6.0</v>
      </c>
      <c r="B65" s="1">
        <v>3586.0</v>
      </c>
      <c r="C65" s="1" t="s">
        <v>17</v>
      </c>
      <c r="D65" s="1" t="s">
        <v>30</v>
      </c>
      <c r="E65" s="1" t="s">
        <v>79</v>
      </c>
      <c r="F65" s="7" t="s">
        <v>20</v>
      </c>
      <c r="G65" s="1">
        <v>640.0</v>
      </c>
      <c r="H65" s="8" t="s">
        <v>21</v>
      </c>
      <c r="I65" s="8">
        <v>1.0</v>
      </c>
      <c r="J65" s="1" t="s">
        <v>28</v>
      </c>
      <c r="K65" s="9">
        <v>2.0</v>
      </c>
      <c r="L65" s="9"/>
      <c r="M65" s="1"/>
      <c r="N65" s="1"/>
      <c r="O65" s="1"/>
      <c r="P65" s="13" t="s">
        <v>32</v>
      </c>
      <c r="Q65" s="13" t="s">
        <v>64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>
      <c r="A66" s="1">
        <v>6.0</v>
      </c>
      <c r="B66" s="1">
        <v>3588.0</v>
      </c>
      <c r="C66" s="1" t="s">
        <v>17</v>
      </c>
      <c r="D66" s="1" t="s">
        <v>30</v>
      </c>
      <c r="E66" s="1" t="s">
        <v>75</v>
      </c>
      <c r="F66" s="7" t="s">
        <v>20</v>
      </c>
      <c r="G66" s="1">
        <v>640.0</v>
      </c>
      <c r="H66" s="8" t="s">
        <v>21</v>
      </c>
      <c r="I66" s="8">
        <v>1.0</v>
      </c>
      <c r="J66" s="1" t="s">
        <v>28</v>
      </c>
      <c r="K66" s="9">
        <v>2.0</v>
      </c>
      <c r="L66" s="9"/>
      <c r="M66" s="1"/>
      <c r="N66" s="1"/>
      <c r="O66" s="1"/>
      <c r="P66" s="13" t="s">
        <v>32</v>
      </c>
      <c r="Q66" s="13" t="s">
        <v>86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>
      <c r="A67" s="1">
        <v>6.0</v>
      </c>
      <c r="B67" s="1">
        <v>3590.0</v>
      </c>
      <c r="C67" s="1" t="s">
        <v>17</v>
      </c>
      <c r="D67" s="1" t="s">
        <v>30</v>
      </c>
      <c r="E67" s="18">
        <v>45412.0</v>
      </c>
      <c r="F67" s="7" t="s">
        <v>20</v>
      </c>
      <c r="G67" s="1">
        <v>470.0</v>
      </c>
      <c r="H67" s="10" t="s">
        <v>27</v>
      </c>
      <c r="I67" s="10">
        <v>0.0</v>
      </c>
      <c r="J67" s="1" t="s">
        <v>28</v>
      </c>
      <c r="K67" s="9">
        <v>1.0</v>
      </c>
      <c r="L67" s="9"/>
      <c r="M67" s="1"/>
      <c r="N67" s="1"/>
      <c r="O67" s="1"/>
      <c r="P67" s="13" t="s">
        <v>32</v>
      </c>
      <c r="Q67" s="13" t="s">
        <v>86</v>
      </c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>
      <c r="A68" s="1">
        <v>6.0</v>
      </c>
      <c r="B68" s="1">
        <v>3592.0</v>
      </c>
      <c r="C68" s="1" t="s">
        <v>17</v>
      </c>
      <c r="D68" s="1" t="s">
        <v>30</v>
      </c>
      <c r="E68" s="1" t="s">
        <v>75</v>
      </c>
      <c r="F68" s="7" t="s">
        <v>20</v>
      </c>
      <c r="G68" s="1">
        <v>470.0</v>
      </c>
      <c r="H68" s="10" t="s">
        <v>27</v>
      </c>
      <c r="I68" s="10">
        <v>0.0</v>
      </c>
      <c r="J68" s="1" t="s">
        <v>33</v>
      </c>
      <c r="K68" s="9">
        <v>1.0</v>
      </c>
      <c r="L68" s="9"/>
      <c r="M68" s="1"/>
      <c r="N68" s="1"/>
      <c r="O68" s="1"/>
      <c r="P68" s="1"/>
      <c r="Q68" s="1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>
      <c r="A69" s="1">
        <v>6.0</v>
      </c>
      <c r="B69" s="1">
        <v>3594.0</v>
      </c>
      <c r="C69" s="1" t="s">
        <v>17</v>
      </c>
      <c r="D69" s="1" t="s">
        <v>30</v>
      </c>
      <c r="E69" s="1" t="s">
        <v>77</v>
      </c>
      <c r="F69" s="7" t="s">
        <v>20</v>
      </c>
      <c r="G69" s="1">
        <v>640.0</v>
      </c>
      <c r="H69" s="8" t="s">
        <v>21</v>
      </c>
      <c r="I69" s="8">
        <v>1.0</v>
      </c>
      <c r="J69" s="1" t="s">
        <v>33</v>
      </c>
      <c r="K69" s="9">
        <v>2.0</v>
      </c>
      <c r="L69" s="9"/>
      <c r="M69" s="1"/>
      <c r="N69" s="1"/>
      <c r="O69" s="1"/>
      <c r="P69" s="7" t="s">
        <v>32</v>
      </c>
      <c r="Q69" s="7" t="s">
        <v>81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>
      <c r="A70" s="1">
        <v>6.0</v>
      </c>
      <c r="B70" s="1">
        <v>3596.0</v>
      </c>
      <c r="C70" s="1" t="s">
        <v>17</v>
      </c>
      <c r="D70" s="1" t="s">
        <v>30</v>
      </c>
      <c r="E70" s="1" t="s">
        <v>77</v>
      </c>
      <c r="F70" s="7" t="s">
        <v>20</v>
      </c>
      <c r="G70" s="1">
        <v>640.0</v>
      </c>
      <c r="H70" s="8" t="s">
        <v>21</v>
      </c>
      <c r="I70" s="8">
        <v>1.0</v>
      </c>
      <c r="J70" s="1" t="s">
        <v>33</v>
      </c>
      <c r="K70" s="9">
        <v>2.0</v>
      </c>
      <c r="L70" s="9"/>
      <c r="M70" s="1"/>
      <c r="N70" s="1"/>
      <c r="O70" s="1"/>
      <c r="P70" s="1"/>
      <c r="Q70" s="1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>
      <c r="A71" s="1">
        <v>6.0</v>
      </c>
      <c r="B71" s="1">
        <v>3598.0</v>
      </c>
      <c r="C71" s="1" t="s">
        <v>17</v>
      </c>
      <c r="D71" s="1" t="s">
        <v>30</v>
      </c>
      <c r="E71" s="1" t="s">
        <v>77</v>
      </c>
      <c r="F71" s="7" t="s">
        <v>20</v>
      </c>
      <c r="G71" s="1">
        <v>470.0</v>
      </c>
      <c r="H71" s="10" t="s">
        <v>27</v>
      </c>
      <c r="I71" s="10">
        <v>0.0</v>
      </c>
      <c r="J71" s="1" t="s">
        <v>33</v>
      </c>
      <c r="K71" s="9">
        <v>1.0</v>
      </c>
      <c r="L71" s="9"/>
      <c r="M71" s="1"/>
      <c r="N71" s="1"/>
      <c r="O71" s="1"/>
      <c r="P71" s="7" t="s">
        <v>32</v>
      </c>
      <c r="Q71" s="7" t="s">
        <v>41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>
      <c r="A72" s="13">
        <v>6.0</v>
      </c>
      <c r="B72" s="13">
        <v>3600.0</v>
      </c>
      <c r="C72" s="13" t="s">
        <v>17</v>
      </c>
      <c r="D72" s="13" t="s">
        <v>18</v>
      </c>
      <c r="E72" s="13" t="s">
        <v>85</v>
      </c>
      <c r="F72" s="7" t="s">
        <v>20</v>
      </c>
      <c r="G72" s="1">
        <v>830.0</v>
      </c>
      <c r="H72" s="17" t="s">
        <v>87</v>
      </c>
      <c r="I72" s="17"/>
      <c r="J72" s="1" t="s">
        <v>22</v>
      </c>
      <c r="K72" s="9">
        <v>4.0</v>
      </c>
      <c r="L72" s="9"/>
      <c r="M72" s="1"/>
      <c r="N72" s="1"/>
      <c r="O72" s="1">
        <v>175.0</v>
      </c>
      <c r="P72" s="1"/>
      <c r="Q72" s="1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>
      <c r="A73" s="13">
        <v>6.0</v>
      </c>
      <c r="B73" s="13">
        <v>3602.0</v>
      </c>
      <c r="C73" s="13" t="s">
        <v>17</v>
      </c>
      <c r="D73" s="13" t="s">
        <v>18</v>
      </c>
      <c r="E73" s="13" t="s">
        <v>85</v>
      </c>
      <c r="F73" s="13" t="s">
        <v>82</v>
      </c>
      <c r="G73" s="1">
        <v>830.0</v>
      </c>
      <c r="H73" s="17" t="s">
        <v>87</v>
      </c>
      <c r="I73" s="17"/>
      <c r="J73" s="1" t="s">
        <v>22</v>
      </c>
      <c r="K73" s="9">
        <v>4.0</v>
      </c>
      <c r="L73" s="9"/>
      <c r="M73" s="1"/>
      <c r="N73" s="1"/>
      <c r="O73" s="1"/>
      <c r="P73" s="1"/>
      <c r="Q73" s="1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9"/>
      <c r="L74" s="9"/>
      <c r="M74" s="1"/>
      <c r="N74" s="1"/>
      <c r="O74" s="1"/>
      <c r="P74" s="1"/>
      <c r="Q74" s="1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>
      <c r="A75" s="4" t="s">
        <v>2</v>
      </c>
      <c r="B75" s="4" t="s">
        <v>3</v>
      </c>
      <c r="D75" s="4" t="s">
        <v>4</v>
      </c>
      <c r="E75" s="4" t="s">
        <v>5</v>
      </c>
      <c r="F75" s="4" t="s">
        <v>6</v>
      </c>
      <c r="G75" s="4" t="s">
        <v>7</v>
      </c>
      <c r="H75" s="4" t="s">
        <v>8</v>
      </c>
      <c r="I75" s="4"/>
      <c r="J75" s="4" t="s">
        <v>9</v>
      </c>
      <c r="K75" s="5" t="s">
        <v>10</v>
      </c>
      <c r="L75" s="5" t="s">
        <v>11</v>
      </c>
      <c r="M75" s="4" t="s">
        <v>12</v>
      </c>
      <c r="N75" s="4" t="s">
        <v>13</v>
      </c>
      <c r="O75" s="4" t="s">
        <v>14</v>
      </c>
      <c r="P75" s="4" t="s">
        <v>15</v>
      </c>
      <c r="Q75" s="4" t="s">
        <v>16</v>
      </c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>
      <c r="A76" s="1">
        <v>7.0</v>
      </c>
      <c r="B76" s="1">
        <v>3550.0</v>
      </c>
      <c r="C76" s="1" t="s">
        <v>17</v>
      </c>
      <c r="D76" s="1" t="s">
        <v>30</v>
      </c>
      <c r="E76" s="1" t="s">
        <v>71</v>
      </c>
      <c r="F76" s="7" t="s">
        <v>20</v>
      </c>
      <c r="G76" s="1">
        <v>470.0</v>
      </c>
      <c r="H76" s="10" t="s">
        <v>38</v>
      </c>
      <c r="I76" s="10">
        <v>0.0</v>
      </c>
      <c r="J76" s="1" t="s">
        <v>22</v>
      </c>
      <c r="K76" s="9">
        <v>2.0</v>
      </c>
      <c r="L76" s="9"/>
      <c r="M76" s="1"/>
      <c r="N76" s="1"/>
      <c r="O76" s="1"/>
      <c r="P76" s="7" t="s">
        <v>23</v>
      </c>
      <c r="Q76" s="7" t="s">
        <v>55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>
      <c r="A77" s="1">
        <v>7.0</v>
      </c>
      <c r="B77" s="1">
        <v>3570.0</v>
      </c>
      <c r="C77" s="1" t="s">
        <v>17</v>
      </c>
      <c r="D77" s="1" t="s">
        <v>30</v>
      </c>
      <c r="E77" s="1" t="s">
        <v>24</v>
      </c>
      <c r="F77" s="7" t="s">
        <v>20</v>
      </c>
      <c r="G77" s="1">
        <v>640.0</v>
      </c>
      <c r="H77" s="8" t="s">
        <v>21</v>
      </c>
      <c r="I77" s="8">
        <v>1.0</v>
      </c>
      <c r="J77" s="1" t="s">
        <v>33</v>
      </c>
      <c r="K77" s="9">
        <v>1.0</v>
      </c>
      <c r="L77" s="9"/>
      <c r="M77" s="1"/>
      <c r="N77" s="1"/>
      <c r="O77" s="1"/>
      <c r="P77" s="7" t="s">
        <v>23</v>
      </c>
      <c r="Q77" s="7" t="s">
        <v>55</v>
      </c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>
      <c r="A78" s="4" t="s">
        <v>2</v>
      </c>
      <c r="B78" s="4" t="s">
        <v>3</v>
      </c>
      <c r="D78" s="4" t="s">
        <v>4</v>
      </c>
      <c r="E78" s="4" t="s">
        <v>5</v>
      </c>
      <c r="F78" s="4" t="s">
        <v>6</v>
      </c>
      <c r="G78" s="4" t="s">
        <v>7</v>
      </c>
      <c r="H78" s="4" t="s">
        <v>8</v>
      </c>
      <c r="I78" s="4"/>
      <c r="J78" s="4" t="s">
        <v>9</v>
      </c>
      <c r="K78" s="5" t="s">
        <v>10</v>
      </c>
      <c r="L78" s="5" t="s">
        <v>11</v>
      </c>
      <c r="M78" s="4" t="s">
        <v>12</v>
      </c>
      <c r="N78" s="4" t="s">
        <v>13</v>
      </c>
      <c r="O78" s="4" t="s">
        <v>14</v>
      </c>
      <c r="P78" s="4" t="s">
        <v>15</v>
      </c>
      <c r="Q78" s="4" t="s">
        <v>16</v>
      </c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>
      <c r="A79" s="1">
        <v>8.0</v>
      </c>
      <c r="B79" s="1">
        <v>3528.0</v>
      </c>
      <c r="C79" s="1" t="s">
        <v>17</v>
      </c>
      <c r="D79" s="1" t="s">
        <v>30</v>
      </c>
      <c r="E79" s="11">
        <v>45280.0</v>
      </c>
      <c r="F79" s="7" t="s">
        <v>20</v>
      </c>
      <c r="G79" s="1">
        <v>470.0</v>
      </c>
      <c r="H79" s="10" t="s">
        <v>27</v>
      </c>
      <c r="I79" s="10">
        <v>0.0</v>
      </c>
      <c r="J79" s="1" t="s">
        <v>28</v>
      </c>
      <c r="K79" s="9">
        <v>1.0</v>
      </c>
      <c r="L79" s="9">
        <v>0.0</v>
      </c>
      <c r="M79" s="1"/>
      <c r="N79" s="1"/>
      <c r="O79" s="1"/>
      <c r="P79" s="7" t="s">
        <v>23</v>
      </c>
      <c r="Q79" s="16">
        <v>45274.0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>
      <c r="A80" s="1">
        <v>8.0</v>
      </c>
      <c r="B80" s="1">
        <v>3530.0</v>
      </c>
      <c r="C80" s="1" t="s">
        <v>17</v>
      </c>
      <c r="D80" s="1" t="s">
        <v>30</v>
      </c>
      <c r="E80" s="11">
        <v>45279.0</v>
      </c>
      <c r="F80" s="7" t="s">
        <v>20</v>
      </c>
      <c r="G80" s="1">
        <v>635.0</v>
      </c>
      <c r="H80" s="8" t="s">
        <v>54</v>
      </c>
      <c r="I80" s="8">
        <v>1.0</v>
      </c>
      <c r="J80" s="1" t="s">
        <v>28</v>
      </c>
      <c r="K80" s="9">
        <v>1.0</v>
      </c>
      <c r="L80" s="9">
        <v>0.0</v>
      </c>
      <c r="M80" s="1"/>
      <c r="N80" s="1"/>
      <c r="O80" s="1"/>
      <c r="P80" s="7" t="s">
        <v>32</v>
      </c>
      <c r="Q80" s="16">
        <v>45273.0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>
      <c r="A81" s="1">
        <v>8.0</v>
      </c>
      <c r="B81" s="1">
        <v>3534.0</v>
      </c>
      <c r="C81" s="1" t="s">
        <v>17</v>
      </c>
      <c r="D81" s="1"/>
      <c r="E81" s="1"/>
      <c r="F81" s="1"/>
      <c r="G81" s="1"/>
      <c r="H81" s="1"/>
      <c r="I81" s="1"/>
      <c r="J81" s="1"/>
      <c r="K81" s="9"/>
      <c r="L81" s="9"/>
      <c r="M81" s="1"/>
      <c r="N81" s="1"/>
      <c r="O81" s="1"/>
      <c r="P81" s="7" t="s">
        <v>32</v>
      </c>
      <c r="Q81" s="7" t="s">
        <v>88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9"/>
      <c r="L82" s="9"/>
      <c r="M82" s="1"/>
      <c r="N82" s="1"/>
      <c r="O82" s="1"/>
      <c r="P82" s="1"/>
      <c r="Q82" s="1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>
      <c r="A83" s="4" t="s">
        <v>2</v>
      </c>
      <c r="B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/>
      <c r="J83" s="4" t="s">
        <v>9</v>
      </c>
      <c r="K83" s="5" t="s">
        <v>10</v>
      </c>
      <c r="L83" s="5" t="s">
        <v>11</v>
      </c>
      <c r="M83" s="4" t="s">
        <v>12</v>
      </c>
      <c r="N83" s="4" t="s">
        <v>13</v>
      </c>
      <c r="O83" s="4" t="s">
        <v>14</v>
      </c>
      <c r="P83" s="4" t="s">
        <v>15</v>
      </c>
      <c r="Q83" s="4" t="s">
        <v>16</v>
      </c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>
      <c r="A84" s="1">
        <v>9.0</v>
      </c>
      <c r="B84" s="1">
        <v>3512.0</v>
      </c>
      <c r="C84" s="1" t="s">
        <v>17</v>
      </c>
      <c r="D84" s="1" t="s">
        <v>30</v>
      </c>
      <c r="E84" s="1" t="s">
        <v>89</v>
      </c>
      <c r="F84" s="7" t="s">
        <v>20</v>
      </c>
      <c r="G84" s="1">
        <v>699.0</v>
      </c>
      <c r="H84" s="8" t="s">
        <v>21</v>
      </c>
      <c r="I84" s="8">
        <v>1.0</v>
      </c>
      <c r="J84" s="1" t="s">
        <v>35</v>
      </c>
      <c r="K84" s="9">
        <v>2.0</v>
      </c>
      <c r="L84" s="9">
        <v>0.0</v>
      </c>
      <c r="M84" s="1">
        <v>0.0</v>
      </c>
      <c r="N84" s="7" t="s">
        <v>31</v>
      </c>
      <c r="O84" s="1">
        <v>0.0</v>
      </c>
      <c r="P84" s="7" t="s">
        <v>32</v>
      </c>
      <c r="Q84" s="12">
        <v>45260.0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>
      <c r="A85" s="1">
        <v>9.0</v>
      </c>
      <c r="B85" s="1">
        <v>3514.0</v>
      </c>
      <c r="C85" s="1" t="s">
        <v>17</v>
      </c>
      <c r="D85" s="1" t="s">
        <v>30</v>
      </c>
      <c r="E85" s="1" t="s">
        <v>89</v>
      </c>
      <c r="F85" s="7" t="s">
        <v>20</v>
      </c>
      <c r="G85" s="1">
        <v>687.0</v>
      </c>
      <c r="H85" s="8" t="s">
        <v>21</v>
      </c>
      <c r="I85" s="8">
        <v>1.0</v>
      </c>
      <c r="J85" s="1" t="s">
        <v>35</v>
      </c>
      <c r="K85" s="9">
        <v>2.0</v>
      </c>
      <c r="L85" s="9">
        <v>0.0</v>
      </c>
      <c r="M85" s="1">
        <v>0.0</v>
      </c>
      <c r="N85" s="7" t="s">
        <v>31</v>
      </c>
      <c r="O85" s="1">
        <v>0.0</v>
      </c>
      <c r="P85" s="7" t="s">
        <v>32</v>
      </c>
      <c r="Q85" s="16">
        <v>45261.0</v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>
      <c r="A86" s="1">
        <v>9.0</v>
      </c>
      <c r="B86" s="1">
        <v>3518.0</v>
      </c>
      <c r="C86" s="1" t="s">
        <v>17</v>
      </c>
      <c r="D86" s="1" t="s">
        <v>30</v>
      </c>
      <c r="E86" s="1" t="s">
        <v>89</v>
      </c>
      <c r="F86" s="7" t="s">
        <v>20</v>
      </c>
      <c r="G86" s="1">
        <v>1057.0</v>
      </c>
      <c r="H86" s="14" t="s">
        <v>44</v>
      </c>
      <c r="I86" s="14"/>
      <c r="J86" s="1" t="s">
        <v>22</v>
      </c>
      <c r="K86" s="9">
        <v>10.0</v>
      </c>
      <c r="L86" s="3"/>
      <c r="M86" s="1">
        <v>0.0</v>
      </c>
      <c r="N86" s="7" t="s">
        <v>83</v>
      </c>
      <c r="O86" s="2"/>
      <c r="P86" s="7" t="s">
        <v>90</v>
      </c>
      <c r="Q86" s="7" t="s">
        <v>91</v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>
      <c r="A87" s="4" t="s">
        <v>2</v>
      </c>
      <c r="B87" s="4" t="s">
        <v>3</v>
      </c>
      <c r="D87" s="4" t="s">
        <v>4</v>
      </c>
      <c r="E87" s="4" t="s">
        <v>5</v>
      </c>
      <c r="F87" s="4" t="s">
        <v>6</v>
      </c>
      <c r="G87" s="4" t="s">
        <v>7</v>
      </c>
      <c r="H87" s="4" t="s">
        <v>8</v>
      </c>
      <c r="I87" s="4"/>
      <c r="J87" s="4" t="s">
        <v>9</v>
      </c>
      <c r="K87" s="5" t="s">
        <v>10</v>
      </c>
      <c r="L87" s="5" t="s">
        <v>11</v>
      </c>
      <c r="M87" s="4" t="s">
        <v>12</v>
      </c>
      <c r="N87" s="4" t="s">
        <v>13</v>
      </c>
      <c r="O87" s="4" t="s">
        <v>14</v>
      </c>
      <c r="P87" s="4" t="s">
        <v>15</v>
      </c>
      <c r="Q87" s="4" t="s">
        <v>16</v>
      </c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>
      <c r="A88" s="1">
        <v>10.0</v>
      </c>
      <c r="B88" s="1">
        <v>3470.0</v>
      </c>
      <c r="C88" s="1" t="s">
        <v>17</v>
      </c>
      <c r="D88" s="1" t="s">
        <v>18</v>
      </c>
      <c r="E88" s="1" t="s">
        <v>92</v>
      </c>
      <c r="F88" s="7" t="s">
        <v>20</v>
      </c>
      <c r="G88" s="1">
        <v>285.0</v>
      </c>
      <c r="H88" s="15" t="s">
        <v>62</v>
      </c>
      <c r="I88" s="15"/>
      <c r="J88" s="1" t="s">
        <v>22</v>
      </c>
      <c r="K88" s="9">
        <v>1.0</v>
      </c>
      <c r="L88" s="9"/>
      <c r="M88" s="1"/>
      <c r="N88" s="1"/>
      <c r="O88" s="1"/>
      <c r="P88" s="1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>
      <c r="A89" s="19">
        <v>10.0</v>
      </c>
      <c r="B89" s="19">
        <v>3472.0</v>
      </c>
      <c r="C89" s="19" t="s">
        <v>17</v>
      </c>
      <c r="D89" s="1"/>
      <c r="E89" s="1"/>
      <c r="F89" s="1"/>
      <c r="G89" s="1"/>
      <c r="H89" s="1"/>
      <c r="I89" s="1"/>
      <c r="J89" s="1"/>
      <c r="K89" s="9"/>
      <c r="L89" s="9"/>
      <c r="M89" s="1"/>
      <c r="N89" s="1"/>
      <c r="O89" s="1"/>
      <c r="P89" s="1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>
      <c r="A90" s="1">
        <v>10.0</v>
      </c>
      <c r="B90" s="1">
        <v>3474.0</v>
      </c>
      <c r="C90" s="1" t="s">
        <v>17</v>
      </c>
      <c r="D90" s="1" t="s">
        <v>18</v>
      </c>
      <c r="E90" s="1" t="s">
        <v>93</v>
      </c>
      <c r="F90" s="7" t="s">
        <v>20</v>
      </c>
      <c r="G90" s="1">
        <v>470.0</v>
      </c>
      <c r="H90" s="10" t="s">
        <v>27</v>
      </c>
      <c r="I90" s="10">
        <v>0.0</v>
      </c>
      <c r="J90" s="1" t="s">
        <v>28</v>
      </c>
      <c r="K90" s="9">
        <v>1.0</v>
      </c>
      <c r="L90" s="9"/>
      <c r="M90" s="1"/>
      <c r="N90" s="1"/>
      <c r="O90" s="1"/>
      <c r="P90" s="13" t="s">
        <v>32</v>
      </c>
      <c r="Q90" s="13" t="s">
        <v>64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>
      <c r="A91" s="19">
        <v>10.0</v>
      </c>
      <c r="B91" s="19">
        <v>3476.0</v>
      </c>
      <c r="C91" s="19" t="s">
        <v>17</v>
      </c>
      <c r="D91" s="1"/>
      <c r="E91" s="20"/>
      <c r="F91" s="1"/>
      <c r="G91" s="1"/>
      <c r="H91" s="1"/>
      <c r="I91" s="1"/>
      <c r="J91" s="1" t="s">
        <v>28</v>
      </c>
      <c r="K91" s="9"/>
      <c r="L91" s="9"/>
      <c r="M91" s="1"/>
      <c r="N91" s="1"/>
      <c r="O91" s="1"/>
      <c r="P91" s="1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>
      <c r="A92" s="1">
        <v>10.0</v>
      </c>
      <c r="B92" s="1">
        <v>3478.0</v>
      </c>
      <c r="C92" s="1" t="s">
        <v>17</v>
      </c>
      <c r="D92" s="1" t="s">
        <v>18</v>
      </c>
      <c r="E92" s="1" t="s">
        <v>81</v>
      </c>
      <c r="F92" s="7" t="s">
        <v>20</v>
      </c>
      <c r="G92" s="1">
        <v>640.0</v>
      </c>
      <c r="H92" s="8" t="s">
        <v>21</v>
      </c>
      <c r="I92" s="8">
        <v>1.0</v>
      </c>
      <c r="J92" s="1" t="s">
        <v>28</v>
      </c>
      <c r="K92" s="9">
        <v>2.0</v>
      </c>
      <c r="L92" s="9"/>
      <c r="M92" s="1"/>
      <c r="N92" s="1"/>
      <c r="O92" s="1"/>
      <c r="P92" s="1"/>
      <c r="Q92" s="1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>
      <c r="A93" s="1">
        <v>10.0</v>
      </c>
      <c r="B93" s="1">
        <v>3480.0</v>
      </c>
      <c r="C93" s="1" t="s">
        <v>17</v>
      </c>
      <c r="D93" s="1" t="s">
        <v>18</v>
      </c>
      <c r="E93" s="1" t="s">
        <v>81</v>
      </c>
      <c r="F93" s="7" t="s">
        <v>20</v>
      </c>
      <c r="G93" s="1">
        <v>470.0</v>
      </c>
      <c r="H93" s="10" t="s">
        <v>27</v>
      </c>
      <c r="I93" s="10">
        <v>0.0</v>
      </c>
      <c r="J93" s="1" t="s">
        <v>28</v>
      </c>
      <c r="K93" s="9">
        <v>1.0</v>
      </c>
      <c r="L93" s="9"/>
      <c r="M93" s="1"/>
      <c r="N93" s="1"/>
      <c r="O93" s="1"/>
      <c r="P93" s="1"/>
      <c r="Q93" s="1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>
      <c r="A94" s="1">
        <v>10.0</v>
      </c>
      <c r="B94" s="1">
        <v>3482.0</v>
      </c>
      <c r="C94" s="1" t="s">
        <v>17</v>
      </c>
      <c r="D94" s="1" t="s">
        <v>30</v>
      </c>
      <c r="E94" s="1" t="s">
        <v>81</v>
      </c>
      <c r="F94" s="7" t="s">
        <v>20</v>
      </c>
      <c r="G94" s="1">
        <v>470.0</v>
      </c>
      <c r="H94" s="10" t="s">
        <v>27</v>
      </c>
      <c r="I94" s="10">
        <v>0.0</v>
      </c>
      <c r="J94" s="1" t="s">
        <v>33</v>
      </c>
      <c r="K94" s="9">
        <v>1.0</v>
      </c>
      <c r="L94" s="9"/>
      <c r="M94" s="1"/>
      <c r="N94" s="1"/>
      <c r="O94" s="1"/>
      <c r="P94" s="1"/>
      <c r="Q94" s="1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>
      <c r="A95" s="1">
        <v>10.0</v>
      </c>
      <c r="B95" s="1">
        <v>3484.0</v>
      </c>
      <c r="C95" s="1" t="s">
        <v>17</v>
      </c>
      <c r="D95" s="1" t="s">
        <v>18</v>
      </c>
      <c r="E95" s="1" t="s">
        <v>41</v>
      </c>
      <c r="F95" s="7" t="s">
        <v>20</v>
      </c>
      <c r="G95" s="1">
        <v>640.0</v>
      </c>
      <c r="H95" s="8" t="s">
        <v>21</v>
      </c>
      <c r="I95" s="8">
        <v>1.0</v>
      </c>
      <c r="J95" s="1" t="s">
        <v>33</v>
      </c>
      <c r="K95" s="9">
        <v>2.0</v>
      </c>
      <c r="L95" s="9"/>
      <c r="M95" s="1"/>
      <c r="N95" s="1"/>
      <c r="O95" s="1"/>
      <c r="P95" s="1"/>
      <c r="Q95" s="1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>
      <c r="A96" s="1">
        <v>10.0</v>
      </c>
      <c r="B96" s="1">
        <v>3486.0</v>
      </c>
      <c r="C96" s="1" t="s">
        <v>17</v>
      </c>
      <c r="D96" s="1" t="s">
        <v>18</v>
      </c>
      <c r="E96" s="1" t="s">
        <v>41</v>
      </c>
      <c r="F96" s="7" t="s">
        <v>20</v>
      </c>
      <c r="G96" s="1">
        <v>640.0</v>
      </c>
      <c r="H96" s="8" t="s">
        <v>21</v>
      </c>
      <c r="I96" s="8">
        <v>1.0</v>
      </c>
      <c r="J96" s="1" t="s">
        <v>33</v>
      </c>
      <c r="K96" s="9">
        <v>2.0</v>
      </c>
      <c r="L96" s="9"/>
      <c r="M96" s="1"/>
      <c r="N96" s="1"/>
      <c r="O96" s="1"/>
      <c r="P96" s="13" t="s">
        <v>32</v>
      </c>
      <c r="Q96" s="13" t="s">
        <v>64</v>
      </c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>
      <c r="A97" s="19">
        <v>10.0</v>
      </c>
      <c r="B97" s="19">
        <v>3488.0</v>
      </c>
      <c r="C97" s="19" t="s">
        <v>17</v>
      </c>
      <c r="D97" s="1"/>
      <c r="E97" s="20"/>
      <c r="F97" s="1"/>
      <c r="G97" s="1"/>
      <c r="H97" s="1"/>
      <c r="I97" s="1"/>
      <c r="J97" s="1" t="s">
        <v>33</v>
      </c>
      <c r="K97" s="9"/>
      <c r="L97" s="9"/>
      <c r="M97" s="1"/>
      <c r="N97" s="1"/>
      <c r="O97" s="1"/>
      <c r="P97" s="1"/>
      <c r="Q97" s="1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>
      <c r="A98" s="1">
        <v>10.0</v>
      </c>
      <c r="B98" s="1">
        <v>3490.0</v>
      </c>
      <c r="C98" s="1" t="s">
        <v>17</v>
      </c>
      <c r="D98" s="1" t="s">
        <v>30</v>
      </c>
      <c r="E98" s="20">
        <v>45274.0</v>
      </c>
      <c r="F98" s="7" t="s">
        <v>20</v>
      </c>
      <c r="G98" s="1">
        <v>835.0</v>
      </c>
      <c r="H98" s="17" t="s">
        <v>59</v>
      </c>
      <c r="I98" s="17"/>
      <c r="J98" s="1" t="s">
        <v>22</v>
      </c>
      <c r="K98" s="9">
        <v>22.0</v>
      </c>
      <c r="L98" s="9">
        <v>835.0</v>
      </c>
      <c r="M98" s="1">
        <v>0.0</v>
      </c>
      <c r="N98" s="1" t="s">
        <v>83</v>
      </c>
      <c r="O98" s="1">
        <v>0.0</v>
      </c>
      <c r="P98" s="7" t="s">
        <v>32</v>
      </c>
      <c r="Q98" s="7" t="s">
        <v>94</v>
      </c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>
      <c r="A99" s="13">
        <v>10.0</v>
      </c>
      <c r="B99" s="13">
        <v>3492.0</v>
      </c>
      <c r="C99" s="13" t="s">
        <v>17</v>
      </c>
      <c r="D99" s="13" t="s">
        <v>18</v>
      </c>
      <c r="E99" s="13" t="s">
        <v>92</v>
      </c>
      <c r="F99" s="13" t="s">
        <v>42</v>
      </c>
      <c r="G99" s="1">
        <v>830.0</v>
      </c>
      <c r="H99" s="17" t="s">
        <v>59</v>
      </c>
      <c r="I99" s="17"/>
      <c r="J99" s="1" t="s">
        <v>22</v>
      </c>
      <c r="K99" s="9">
        <v>4.0</v>
      </c>
      <c r="L99" s="9"/>
      <c r="M99" s="1"/>
      <c r="N99" s="1"/>
      <c r="O99" s="1"/>
      <c r="P99" s="1"/>
      <c r="Q99" s="1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>
      <c r="A100" s="4" t="s">
        <v>2</v>
      </c>
      <c r="B100" s="4" t="s">
        <v>3</v>
      </c>
      <c r="D100" s="4" t="s">
        <v>4</v>
      </c>
      <c r="E100" s="4" t="s">
        <v>5</v>
      </c>
      <c r="F100" s="4" t="s">
        <v>6</v>
      </c>
      <c r="G100" s="4" t="s">
        <v>7</v>
      </c>
      <c r="H100" s="4" t="s">
        <v>8</v>
      </c>
      <c r="I100" s="4"/>
      <c r="J100" s="4" t="s">
        <v>9</v>
      </c>
      <c r="K100" s="5" t="s">
        <v>10</v>
      </c>
      <c r="L100" s="5" t="s">
        <v>11</v>
      </c>
      <c r="M100" s="4" t="s">
        <v>12</v>
      </c>
      <c r="N100" s="4" t="s">
        <v>13</v>
      </c>
      <c r="O100" s="4" t="s">
        <v>14</v>
      </c>
      <c r="P100" s="4" t="s">
        <v>15</v>
      </c>
      <c r="Q100" s="4" t="s">
        <v>16</v>
      </c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>
      <c r="A101" s="13">
        <v>11.0</v>
      </c>
      <c r="B101" s="13">
        <v>3450.0</v>
      </c>
      <c r="C101" s="13" t="s">
        <v>17</v>
      </c>
      <c r="D101" s="13" t="s">
        <v>30</v>
      </c>
      <c r="E101" s="13" t="s">
        <v>85</v>
      </c>
      <c r="F101" s="7" t="s">
        <v>20</v>
      </c>
      <c r="G101" s="1">
        <v>470.0</v>
      </c>
      <c r="H101" s="10" t="s">
        <v>27</v>
      </c>
      <c r="I101" s="10">
        <v>0.0</v>
      </c>
      <c r="J101" s="1" t="s">
        <v>28</v>
      </c>
      <c r="K101" s="9">
        <v>1.0</v>
      </c>
      <c r="L101" s="3"/>
      <c r="M101" s="1"/>
      <c r="N101" s="1"/>
      <c r="O101" s="2"/>
      <c r="P101" s="1"/>
      <c r="Q101" s="18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>
      <c r="A102" s="13">
        <v>11.0</v>
      </c>
      <c r="B102" s="13">
        <v>3452.0</v>
      </c>
      <c r="C102" s="13" t="s">
        <v>17</v>
      </c>
      <c r="D102" s="13" t="s">
        <v>30</v>
      </c>
      <c r="E102" s="13" t="s">
        <v>86</v>
      </c>
      <c r="F102" s="7" t="s">
        <v>20</v>
      </c>
      <c r="G102" s="1">
        <v>600.0</v>
      </c>
      <c r="H102" s="8" t="s">
        <v>21</v>
      </c>
      <c r="I102" s="8">
        <v>1.0</v>
      </c>
      <c r="J102" s="1" t="s">
        <v>28</v>
      </c>
      <c r="K102" s="9">
        <v>2.0</v>
      </c>
      <c r="L102" s="3"/>
      <c r="M102" s="1"/>
      <c r="N102" s="1"/>
      <c r="O102" s="2"/>
      <c r="P102" s="1"/>
      <c r="Q102" s="18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>
      <c r="A103" s="13">
        <v>11.0</v>
      </c>
      <c r="B103" s="13">
        <v>3454.0</v>
      </c>
      <c r="C103" s="13" t="s">
        <v>17</v>
      </c>
      <c r="D103" s="13" t="s">
        <v>30</v>
      </c>
      <c r="E103" s="13" t="s">
        <v>85</v>
      </c>
      <c r="F103" s="7" t="s">
        <v>20</v>
      </c>
      <c r="G103" s="1">
        <v>600.0</v>
      </c>
      <c r="H103" s="8" t="s">
        <v>21</v>
      </c>
      <c r="I103" s="8">
        <v>1.0</v>
      </c>
      <c r="J103" s="1" t="s">
        <v>28</v>
      </c>
      <c r="K103" s="9">
        <v>2.0</v>
      </c>
      <c r="L103" s="3"/>
      <c r="M103" s="1"/>
      <c r="N103" s="1"/>
      <c r="O103" s="2"/>
      <c r="P103" s="1"/>
      <c r="Q103" s="18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>
      <c r="A104" s="13">
        <v>11.0</v>
      </c>
      <c r="B104" s="13">
        <v>3456.0</v>
      </c>
      <c r="C104" s="13" t="s">
        <v>17</v>
      </c>
      <c r="D104" s="13" t="s">
        <v>30</v>
      </c>
      <c r="E104" s="13" t="s">
        <v>85</v>
      </c>
      <c r="F104" s="7" t="s">
        <v>20</v>
      </c>
      <c r="G104" s="1">
        <v>470.0</v>
      </c>
      <c r="H104" s="10" t="s">
        <v>27</v>
      </c>
      <c r="I104" s="10">
        <v>0.0</v>
      </c>
      <c r="J104" s="1" t="s">
        <v>28</v>
      </c>
      <c r="K104" s="9">
        <v>1.0</v>
      </c>
      <c r="L104" s="3"/>
      <c r="M104" s="1"/>
      <c r="N104" s="1"/>
      <c r="O104" s="2"/>
      <c r="P104" s="1"/>
      <c r="Q104" s="18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>
      <c r="A105" s="13">
        <v>11.0</v>
      </c>
      <c r="B105" s="13">
        <v>3458.0</v>
      </c>
      <c r="C105" s="13" t="s">
        <v>17</v>
      </c>
      <c r="D105" s="13" t="s">
        <v>18</v>
      </c>
      <c r="E105" s="13" t="s">
        <v>64</v>
      </c>
      <c r="F105" s="7" t="s">
        <v>20</v>
      </c>
      <c r="G105" s="1">
        <v>470.0</v>
      </c>
      <c r="H105" s="10" t="s">
        <v>27</v>
      </c>
      <c r="I105" s="10">
        <v>0.0</v>
      </c>
      <c r="J105" s="1" t="s">
        <v>95</v>
      </c>
      <c r="K105" s="9">
        <v>1.0</v>
      </c>
      <c r="L105" s="3"/>
      <c r="M105" s="1"/>
      <c r="N105" s="7"/>
      <c r="O105" s="2"/>
      <c r="P105" s="7"/>
      <c r="Q105" s="16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>
      <c r="A106" s="1">
        <v>11.0</v>
      </c>
      <c r="B106" s="1">
        <v>3460.0</v>
      </c>
      <c r="C106" s="1" t="s">
        <v>17</v>
      </c>
      <c r="D106" s="1" t="s">
        <v>30</v>
      </c>
      <c r="E106" s="11">
        <v>45250.0</v>
      </c>
      <c r="F106" s="7" t="s">
        <v>20</v>
      </c>
      <c r="G106" s="1">
        <v>645.0</v>
      </c>
      <c r="H106" s="8" t="s">
        <v>21</v>
      </c>
      <c r="I106" s="8">
        <v>1.0</v>
      </c>
      <c r="J106" s="1" t="s">
        <v>33</v>
      </c>
      <c r="K106" s="9">
        <v>1.0</v>
      </c>
      <c r="L106" s="3"/>
      <c r="M106" s="1">
        <v>0.0</v>
      </c>
      <c r="N106" s="7" t="s">
        <v>31</v>
      </c>
      <c r="O106" s="2"/>
      <c r="P106" s="7" t="s">
        <v>32</v>
      </c>
      <c r="Q106" s="16">
        <v>45272.0</v>
      </c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>
      <c r="A107" s="1">
        <v>11.0</v>
      </c>
      <c r="B107" s="1">
        <v>3462.0</v>
      </c>
      <c r="C107" s="1" t="s">
        <v>17</v>
      </c>
      <c r="D107" s="1" t="s">
        <v>30</v>
      </c>
      <c r="E107" s="1" t="s">
        <v>29</v>
      </c>
      <c r="F107" s="7" t="s">
        <v>20</v>
      </c>
      <c r="G107" s="1">
        <v>635.0</v>
      </c>
      <c r="H107" s="8" t="s">
        <v>21</v>
      </c>
      <c r="I107" s="8">
        <v>1.0</v>
      </c>
      <c r="J107" s="1" t="s">
        <v>33</v>
      </c>
      <c r="K107" s="9"/>
      <c r="L107" s="9"/>
      <c r="M107" s="1"/>
      <c r="N107" s="1"/>
      <c r="O107" s="1"/>
      <c r="P107" s="7" t="s">
        <v>32</v>
      </c>
      <c r="Q107" s="7" t="s">
        <v>57</v>
      </c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>
      <c r="A108" s="13">
        <v>11.0</v>
      </c>
      <c r="B108" s="13">
        <v>3466.0</v>
      </c>
      <c r="C108" s="13" t="s">
        <v>17</v>
      </c>
      <c r="D108" s="13" t="s">
        <v>18</v>
      </c>
      <c r="E108" s="13" t="s">
        <v>86</v>
      </c>
      <c r="F108" s="7" t="s">
        <v>20</v>
      </c>
      <c r="G108" s="1">
        <v>830.0</v>
      </c>
      <c r="H108" s="17" t="s">
        <v>87</v>
      </c>
      <c r="I108" s="17"/>
      <c r="J108" s="1" t="s">
        <v>22</v>
      </c>
      <c r="K108" s="9">
        <v>4.0</v>
      </c>
      <c r="L108" s="9"/>
      <c r="M108" s="1"/>
      <c r="N108" s="1"/>
      <c r="O108" s="1"/>
      <c r="P108" s="1"/>
      <c r="Q108" s="1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>
      <c r="A109" s="13">
        <v>11.0</v>
      </c>
      <c r="B109" s="13">
        <v>3468.0</v>
      </c>
      <c r="C109" s="13" t="s">
        <v>17</v>
      </c>
      <c r="D109" s="13" t="s">
        <v>18</v>
      </c>
      <c r="E109" s="13" t="s">
        <v>86</v>
      </c>
      <c r="F109" s="7" t="s">
        <v>20</v>
      </c>
      <c r="G109" s="1">
        <v>830.0</v>
      </c>
      <c r="H109" s="17" t="s">
        <v>87</v>
      </c>
      <c r="I109" s="17"/>
      <c r="J109" s="1" t="s">
        <v>22</v>
      </c>
      <c r="K109" s="9">
        <v>4.0</v>
      </c>
      <c r="L109" s="9"/>
      <c r="M109" s="1"/>
      <c r="N109" s="1"/>
      <c r="O109" s="1"/>
      <c r="P109" s="1"/>
      <c r="Q109" s="1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>
      <c r="A110" s="4" t="s">
        <v>2</v>
      </c>
      <c r="B110" s="4" t="s">
        <v>3</v>
      </c>
      <c r="D110" s="4" t="s">
        <v>4</v>
      </c>
      <c r="E110" s="4" t="s">
        <v>5</v>
      </c>
      <c r="F110" s="4" t="s">
        <v>6</v>
      </c>
      <c r="G110" s="4" t="s">
        <v>7</v>
      </c>
      <c r="H110" s="4" t="s">
        <v>8</v>
      </c>
      <c r="I110" s="4"/>
      <c r="J110" s="4" t="s">
        <v>9</v>
      </c>
      <c r="K110" s="5" t="s">
        <v>10</v>
      </c>
      <c r="L110" s="5" t="s">
        <v>11</v>
      </c>
      <c r="M110" s="4" t="s">
        <v>12</v>
      </c>
      <c r="N110" s="4" t="s">
        <v>13</v>
      </c>
      <c r="O110" s="4" t="s">
        <v>14</v>
      </c>
      <c r="P110" s="4" t="s">
        <v>15</v>
      </c>
      <c r="Q110" s="4" t="s">
        <v>16</v>
      </c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>
      <c r="A111" s="13">
        <v>12.0</v>
      </c>
      <c r="B111" s="13">
        <v>3426.0</v>
      </c>
      <c r="C111" s="13" t="s">
        <v>17</v>
      </c>
      <c r="D111" s="13" t="s">
        <v>18</v>
      </c>
      <c r="E111" s="13" t="s">
        <v>96</v>
      </c>
      <c r="F111" s="13" t="s">
        <v>42</v>
      </c>
      <c r="G111" s="1">
        <v>470.0</v>
      </c>
      <c r="H111" s="10" t="s">
        <v>27</v>
      </c>
      <c r="I111" s="10">
        <v>0.0</v>
      </c>
      <c r="J111" s="1" t="s">
        <v>28</v>
      </c>
      <c r="K111" s="9">
        <v>1.0</v>
      </c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>
      <c r="A112" s="13">
        <v>12.0</v>
      </c>
      <c r="B112" s="13">
        <v>3428.0</v>
      </c>
      <c r="C112" s="13" t="s">
        <v>17</v>
      </c>
      <c r="D112" s="13" t="s">
        <v>30</v>
      </c>
      <c r="E112" s="13" t="s">
        <v>97</v>
      </c>
      <c r="F112" s="7" t="s">
        <v>20</v>
      </c>
      <c r="G112" s="1">
        <v>600.0</v>
      </c>
      <c r="H112" s="8" t="s">
        <v>21</v>
      </c>
      <c r="I112" s="8">
        <v>1.0</v>
      </c>
      <c r="J112" s="1" t="s">
        <v>28</v>
      </c>
      <c r="K112" s="9">
        <v>2.0</v>
      </c>
      <c r="L112" s="3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>
      <c r="A113" s="13">
        <v>12.0</v>
      </c>
      <c r="B113" s="13">
        <v>3430.0</v>
      </c>
      <c r="C113" s="13" t="s">
        <v>17</v>
      </c>
      <c r="D113" s="13" t="s">
        <v>30</v>
      </c>
      <c r="E113" s="13" t="s">
        <v>97</v>
      </c>
      <c r="F113" s="13" t="s">
        <v>42</v>
      </c>
      <c r="G113" s="1">
        <v>600.0</v>
      </c>
      <c r="H113" s="8" t="s">
        <v>21</v>
      </c>
      <c r="I113" s="8">
        <v>1.0</v>
      </c>
      <c r="J113" s="1" t="s">
        <v>28</v>
      </c>
      <c r="K113" s="9">
        <v>2.0</v>
      </c>
      <c r="L113" s="3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>
      <c r="A114" s="13">
        <v>12.0</v>
      </c>
      <c r="B114" s="13">
        <v>3432.0</v>
      </c>
      <c r="C114" s="13" t="s">
        <v>17</v>
      </c>
      <c r="D114" s="13" t="s">
        <v>30</v>
      </c>
      <c r="E114" s="13" t="s">
        <v>64</v>
      </c>
      <c r="F114" s="7" t="s">
        <v>20</v>
      </c>
      <c r="G114" s="1">
        <v>470.0</v>
      </c>
      <c r="H114" s="10" t="s">
        <v>27</v>
      </c>
      <c r="I114" s="10">
        <v>0.0</v>
      </c>
      <c r="J114" s="1" t="s">
        <v>28</v>
      </c>
      <c r="K114" s="9">
        <v>1.0</v>
      </c>
      <c r="L114" s="3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1"/>
      <c r="L115" s="3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>
      <c r="A116" s="4" t="s">
        <v>2</v>
      </c>
      <c r="B116" s="4" t="s">
        <v>3</v>
      </c>
      <c r="D116" s="4" t="s">
        <v>4</v>
      </c>
      <c r="E116" s="4" t="s">
        <v>5</v>
      </c>
      <c r="F116" s="4" t="s">
        <v>6</v>
      </c>
      <c r="G116" s="4" t="s">
        <v>7</v>
      </c>
      <c r="H116" s="4" t="s">
        <v>8</v>
      </c>
      <c r="I116" s="4"/>
      <c r="J116" s="4" t="s">
        <v>9</v>
      </c>
      <c r="K116" s="5" t="s">
        <v>10</v>
      </c>
      <c r="L116" s="5" t="s">
        <v>11</v>
      </c>
      <c r="M116" s="4" t="s">
        <v>12</v>
      </c>
      <c r="N116" s="4" t="s">
        <v>13</v>
      </c>
      <c r="O116" s="4" t="s">
        <v>14</v>
      </c>
      <c r="P116" s="4" t="s">
        <v>15</v>
      </c>
      <c r="Q116" s="4" t="s">
        <v>16</v>
      </c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>
      <c r="A117" s="1">
        <v>13.0</v>
      </c>
      <c r="B117" s="1">
        <v>3420.0</v>
      </c>
      <c r="C117" s="1" t="s">
        <v>17</v>
      </c>
      <c r="D117" s="1" t="s">
        <v>30</v>
      </c>
      <c r="E117" s="1" t="s">
        <v>98</v>
      </c>
      <c r="F117" s="7" t="s">
        <v>20</v>
      </c>
      <c r="G117" s="1">
        <v>820.0</v>
      </c>
      <c r="H117" s="17" t="s">
        <v>87</v>
      </c>
      <c r="I117" s="22"/>
      <c r="J117" s="1" t="s">
        <v>22</v>
      </c>
      <c r="K117" s="9">
        <v>5.0</v>
      </c>
      <c r="L117" s="3"/>
      <c r="M117" s="2"/>
      <c r="N117" s="2"/>
      <c r="O117" s="2"/>
      <c r="P117" s="1" t="s">
        <v>32</v>
      </c>
      <c r="Q117" s="1" t="s">
        <v>98</v>
      </c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>
      <c r="A118" s="1">
        <v>13.0</v>
      </c>
      <c r="B118" s="2"/>
      <c r="C118" s="2"/>
      <c r="D118" s="2"/>
      <c r="E118" s="2"/>
      <c r="F118" s="2"/>
      <c r="G118" s="2"/>
      <c r="H118" s="2"/>
      <c r="I118" s="2"/>
      <c r="J118" s="2"/>
      <c r="K118" s="21"/>
      <c r="L118" s="3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>
      <c r="A119" s="4" t="s">
        <v>2</v>
      </c>
      <c r="B119" s="4" t="s">
        <v>3</v>
      </c>
      <c r="D119" s="4" t="s">
        <v>4</v>
      </c>
      <c r="E119" s="4" t="s">
        <v>5</v>
      </c>
      <c r="F119" s="4" t="s">
        <v>6</v>
      </c>
      <c r="G119" s="4" t="s">
        <v>7</v>
      </c>
      <c r="H119" s="4" t="s">
        <v>8</v>
      </c>
      <c r="I119" s="4"/>
      <c r="J119" s="4" t="s">
        <v>9</v>
      </c>
      <c r="K119" s="5" t="s">
        <v>10</v>
      </c>
      <c r="L119" s="5" t="s">
        <v>11</v>
      </c>
      <c r="M119" s="4" t="s">
        <v>12</v>
      </c>
      <c r="N119" s="4" t="s">
        <v>13</v>
      </c>
      <c r="O119" s="4" t="s">
        <v>14</v>
      </c>
      <c r="P119" s="4" t="s">
        <v>15</v>
      </c>
      <c r="Q119" s="4" t="s">
        <v>16</v>
      </c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>
      <c r="A120" s="1">
        <v>14.0</v>
      </c>
      <c r="B120" s="1">
        <v>3429.0</v>
      </c>
      <c r="C120" s="1" t="s">
        <v>17</v>
      </c>
      <c r="D120" s="1" t="s">
        <v>18</v>
      </c>
      <c r="E120" s="11">
        <v>45275.0</v>
      </c>
      <c r="F120" s="7" t="s">
        <v>20</v>
      </c>
      <c r="G120" s="1">
        <v>510.0</v>
      </c>
      <c r="H120" s="10" t="s">
        <v>27</v>
      </c>
      <c r="I120" s="10">
        <v>0.0</v>
      </c>
      <c r="J120" s="1" t="s">
        <v>22</v>
      </c>
      <c r="K120" s="9">
        <v>7.0</v>
      </c>
      <c r="L120" s="9">
        <v>510.0</v>
      </c>
      <c r="M120" s="1">
        <v>0.0</v>
      </c>
      <c r="N120" s="1" t="s">
        <v>83</v>
      </c>
      <c r="O120" s="1">
        <v>0.0</v>
      </c>
      <c r="P120" s="7" t="s">
        <v>32</v>
      </c>
      <c r="Q120" s="16">
        <v>45273.0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>
      <c r="A121" s="1">
        <v>14.0</v>
      </c>
      <c r="B121" s="1">
        <v>3435.0</v>
      </c>
      <c r="C121" s="1" t="s">
        <v>17</v>
      </c>
      <c r="D121" s="1" t="s">
        <v>30</v>
      </c>
      <c r="E121" s="11">
        <v>45251.0</v>
      </c>
      <c r="F121" s="7" t="s">
        <v>20</v>
      </c>
      <c r="G121" s="1">
        <v>600.0</v>
      </c>
      <c r="H121" s="8" t="s">
        <v>21</v>
      </c>
      <c r="I121" s="8">
        <v>1.0</v>
      </c>
      <c r="J121" s="1" t="s">
        <v>28</v>
      </c>
      <c r="K121" s="9">
        <v>1.0</v>
      </c>
      <c r="L121" s="3"/>
      <c r="M121" s="1">
        <v>14.0</v>
      </c>
      <c r="N121" s="7" t="s">
        <v>99</v>
      </c>
      <c r="O121" s="2"/>
      <c r="P121" s="7" t="s">
        <v>32</v>
      </c>
      <c r="Q121" s="12">
        <v>45266.0</v>
      </c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>
      <c r="A122" s="1">
        <v>14.0</v>
      </c>
      <c r="B122" s="1">
        <v>3437.0</v>
      </c>
      <c r="C122" s="1" t="s">
        <v>17</v>
      </c>
      <c r="D122" s="1" t="s">
        <v>30</v>
      </c>
      <c r="E122" s="11">
        <v>45274.0</v>
      </c>
      <c r="F122" s="7" t="s">
        <v>20</v>
      </c>
      <c r="G122" s="1">
        <v>610.0</v>
      </c>
      <c r="H122" s="8" t="s">
        <v>54</v>
      </c>
      <c r="I122" s="8">
        <v>1.0</v>
      </c>
      <c r="J122" s="1" t="s">
        <v>28</v>
      </c>
      <c r="K122" s="9">
        <v>1.0</v>
      </c>
      <c r="L122" s="9">
        <v>0.0</v>
      </c>
      <c r="M122" s="1">
        <v>14.0</v>
      </c>
      <c r="N122" s="7" t="s">
        <v>100</v>
      </c>
      <c r="O122" s="1">
        <v>0.0</v>
      </c>
      <c r="P122" s="7" t="s">
        <v>23</v>
      </c>
      <c r="Q122" s="12">
        <v>45646.0</v>
      </c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>
      <c r="A123" s="4" t="s">
        <v>2</v>
      </c>
      <c r="B123" s="4" t="s">
        <v>3</v>
      </c>
      <c r="D123" s="4" t="s">
        <v>4</v>
      </c>
      <c r="E123" s="4" t="s">
        <v>5</v>
      </c>
      <c r="F123" s="4" t="s">
        <v>6</v>
      </c>
      <c r="G123" s="4" t="s">
        <v>7</v>
      </c>
      <c r="H123" s="4" t="s">
        <v>8</v>
      </c>
      <c r="I123" s="4"/>
      <c r="J123" s="4" t="s">
        <v>9</v>
      </c>
      <c r="K123" s="5" t="s">
        <v>10</v>
      </c>
      <c r="L123" s="5" t="s">
        <v>11</v>
      </c>
      <c r="M123" s="4" t="s">
        <v>12</v>
      </c>
      <c r="N123" s="4" t="s">
        <v>13</v>
      </c>
      <c r="O123" s="4" t="s">
        <v>14</v>
      </c>
      <c r="P123" s="4" t="s">
        <v>15</v>
      </c>
      <c r="Q123" s="4" t="s">
        <v>16</v>
      </c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>
      <c r="A124" s="1">
        <v>15.0</v>
      </c>
      <c r="B124" s="2"/>
      <c r="C124" s="2"/>
      <c r="D124" s="2"/>
      <c r="E124" s="2"/>
      <c r="F124" s="2"/>
      <c r="G124" s="2"/>
      <c r="H124" s="2"/>
      <c r="I124" s="2"/>
      <c r="J124" s="2"/>
      <c r="K124" s="21"/>
      <c r="L124" s="3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>
      <c r="A125" s="4" t="s">
        <v>2</v>
      </c>
      <c r="B125" s="4" t="s">
        <v>3</v>
      </c>
      <c r="D125" s="4" t="s">
        <v>4</v>
      </c>
      <c r="E125" s="4" t="s">
        <v>5</v>
      </c>
      <c r="F125" s="4" t="s">
        <v>6</v>
      </c>
      <c r="G125" s="4" t="s">
        <v>7</v>
      </c>
      <c r="H125" s="4" t="s">
        <v>8</v>
      </c>
      <c r="I125" s="4"/>
      <c r="J125" s="4" t="s">
        <v>9</v>
      </c>
      <c r="K125" s="5" t="s">
        <v>10</v>
      </c>
      <c r="L125" s="5" t="s">
        <v>11</v>
      </c>
      <c r="M125" s="4" t="s">
        <v>12</v>
      </c>
      <c r="N125" s="4" t="s">
        <v>13</v>
      </c>
      <c r="O125" s="4" t="s">
        <v>14</v>
      </c>
      <c r="P125" s="4" t="s">
        <v>15</v>
      </c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>
      <c r="A126" s="1">
        <v>16.0</v>
      </c>
      <c r="B126" s="1">
        <v>3469.0</v>
      </c>
      <c r="C126" s="1" t="s">
        <v>17</v>
      </c>
      <c r="D126" s="1" t="s">
        <v>18</v>
      </c>
      <c r="E126" s="11">
        <v>45275.0</v>
      </c>
      <c r="F126" s="7" t="s">
        <v>20</v>
      </c>
      <c r="G126" s="1">
        <v>510.0</v>
      </c>
      <c r="H126" s="10" t="s">
        <v>38</v>
      </c>
      <c r="I126" s="10">
        <v>0.0</v>
      </c>
      <c r="J126" s="1" t="s">
        <v>22</v>
      </c>
      <c r="K126" s="9">
        <v>7.0</v>
      </c>
      <c r="L126" s="9">
        <v>510.0</v>
      </c>
      <c r="M126" s="1">
        <v>0.0</v>
      </c>
      <c r="N126" s="1" t="s">
        <v>83</v>
      </c>
      <c r="O126" s="2"/>
      <c r="P126" s="7" t="s">
        <v>32</v>
      </c>
      <c r="Q126" s="16">
        <v>45273.0</v>
      </c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>
      <c r="A127" s="1">
        <v>16.0</v>
      </c>
      <c r="B127" s="1">
        <v>3477.0</v>
      </c>
      <c r="C127" s="1" t="s">
        <v>17</v>
      </c>
      <c r="D127" s="1" t="s">
        <v>18</v>
      </c>
      <c r="E127" s="11">
        <v>45275.0</v>
      </c>
      <c r="F127" s="7" t="s">
        <v>20</v>
      </c>
      <c r="G127" s="1">
        <v>620.0</v>
      </c>
      <c r="H127" s="8" t="s">
        <v>21</v>
      </c>
      <c r="I127" s="8">
        <v>1.0</v>
      </c>
      <c r="J127" s="1" t="s">
        <v>22</v>
      </c>
      <c r="K127" s="9">
        <v>7.0</v>
      </c>
      <c r="L127" s="9">
        <v>620.0</v>
      </c>
      <c r="M127" s="1">
        <v>0.0</v>
      </c>
      <c r="N127" s="1" t="s">
        <v>101</v>
      </c>
      <c r="O127" s="1">
        <v>187.0</v>
      </c>
      <c r="P127" s="7" t="s">
        <v>32</v>
      </c>
      <c r="Q127" s="16">
        <v>45273.0</v>
      </c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>
      <c r="A128" s="1">
        <v>16.0</v>
      </c>
      <c r="B128" s="1">
        <v>3483.0</v>
      </c>
      <c r="C128" s="1" t="s">
        <v>17</v>
      </c>
      <c r="D128" s="1" t="s">
        <v>30</v>
      </c>
      <c r="E128" s="11">
        <v>45244.0</v>
      </c>
      <c r="F128" s="7" t="s">
        <v>20</v>
      </c>
      <c r="G128" s="1">
        <v>625.0</v>
      </c>
      <c r="H128" s="8" t="s">
        <v>21</v>
      </c>
      <c r="I128" s="8">
        <v>1.0</v>
      </c>
      <c r="J128" s="1" t="s">
        <v>22</v>
      </c>
      <c r="K128" s="9">
        <v>5.0</v>
      </c>
      <c r="L128" s="9">
        <v>625.0</v>
      </c>
      <c r="M128" s="1">
        <v>0.0</v>
      </c>
      <c r="N128" s="7" t="s">
        <v>83</v>
      </c>
      <c r="O128" s="2"/>
      <c r="P128" s="7" t="s">
        <v>32</v>
      </c>
      <c r="Q128" s="16">
        <v>45272.0</v>
      </c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>
      <c r="A129" s="4" t="s">
        <v>2</v>
      </c>
      <c r="B129" s="4" t="s">
        <v>3</v>
      </c>
      <c r="D129" s="4" t="s">
        <v>4</v>
      </c>
      <c r="E129" s="4" t="s">
        <v>5</v>
      </c>
      <c r="F129" s="4" t="s">
        <v>6</v>
      </c>
      <c r="G129" s="4" t="s">
        <v>7</v>
      </c>
      <c r="H129" s="4" t="s">
        <v>8</v>
      </c>
      <c r="I129" s="4"/>
      <c r="J129" s="4" t="s">
        <v>9</v>
      </c>
      <c r="K129" s="5" t="s">
        <v>10</v>
      </c>
      <c r="L129" s="5" t="s">
        <v>11</v>
      </c>
      <c r="M129" s="4" t="s">
        <v>12</v>
      </c>
      <c r="N129" s="4" t="s">
        <v>13</v>
      </c>
      <c r="O129" s="4" t="s">
        <v>14</v>
      </c>
      <c r="P129" s="4" t="s">
        <v>15</v>
      </c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>
      <c r="A130" s="1">
        <v>17.0</v>
      </c>
      <c r="B130" s="1">
        <v>3493.0</v>
      </c>
      <c r="C130" s="1" t="s">
        <v>17</v>
      </c>
      <c r="D130" s="1" t="s">
        <v>30</v>
      </c>
      <c r="E130" s="1" t="s">
        <v>71</v>
      </c>
      <c r="F130" s="7" t="s">
        <v>20</v>
      </c>
      <c r="G130" s="1">
        <v>600.0</v>
      </c>
      <c r="H130" s="8" t="s">
        <v>21</v>
      </c>
      <c r="I130" s="8">
        <v>1.0</v>
      </c>
      <c r="J130" s="1" t="s">
        <v>28</v>
      </c>
      <c r="K130" s="9">
        <v>2.0</v>
      </c>
      <c r="L130" s="9"/>
      <c r="M130" s="1"/>
      <c r="N130" s="1"/>
      <c r="O130" s="2"/>
      <c r="P130" s="1"/>
      <c r="Q130" s="18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>
      <c r="A131" s="4" t="s">
        <v>2</v>
      </c>
      <c r="B131" s="4" t="s">
        <v>3</v>
      </c>
      <c r="D131" s="4" t="s">
        <v>4</v>
      </c>
      <c r="E131" s="4" t="s">
        <v>5</v>
      </c>
      <c r="F131" s="4" t="s">
        <v>6</v>
      </c>
      <c r="G131" s="4" t="s">
        <v>7</v>
      </c>
      <c r="H131" s="4" t="s">
        <v>8</v>
      </c>
      <c r="I131" s="4"/>
      <c r="J131" s="4" t="s">
        <v>9</v>
      </c>
      <c r="K131" s="5" t="s">
        <v>10</v>
      </c>
      <c r="L131" s="5" t="s">
        <v>11</v>
      </c>
      <c r="M131" s="4" t="s">
        <v>12</v>
      </c>
      <c r="N131" s="4" t="s">
        <v>13</v>
      </c>
      <c r="O131" s="4" t="s">
        <v>14</v>
      </c>
      <c r="P131" s="4" t="s">
        <v>15</v>
      </c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>
      <c r="A132" s="1">
        <v>18.0</v>
      </c>
      <c r="B132" s="1">
        <v>3513.0</v>
      </c>
      <c r="C132" s="1" t="s">
        <v>17</v>
      </c>
      <c r="D132" s="1" t="s">
        <v>30</v>
      </c>
      <c r="E132" s="11">
        <v>45244.0</v>
      </c>
      <c r="F132" s="7" t="s">
        <v>20</v>
      </c>
      <c r="G132" s="1">
        <v>600.0</v>
      </c>
      <c r="H132" s="8" t="s">
        <v>21</v>
      </c>
      <c r="I132" s="8">
        <v>1.0</v>
      </c>
      <c r="J132" s="1" t="s">
        <v>22</v>
      </c>
      <c r="K132" s="9">
        <v>5.0</v>
      </c>
      <c r="L132" s="9">
        <v>600.0</v>
      </c>
      <c r="M132" s="1">
        <v>0.0</v>
      </c>
      <c r="N132" s="7" t="s">
        <v>83</v>
      </c>
      <c r="O132" s="2"/>
      <c r="P132" s="17" t="s">
        <v>102</v>
      </c>
      <c r="Q132" s="17" t="s">
        <v>103</v>
      </c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>
      <c r="A133" s="1">
        <v>18.0</v>
      </c>
      <c r="B133" s="1">
        <v>3513.0</v>
      </c>
      <c r="C133" s="1" t="s">
        <v>17</v>
      </c>
      <c r="D133" s="1" t="s">
        <v>30</v>
      </c>
      <c r="E133" s="1" t="s">
        <v>19</v>
      </c>
      <c r="F133" s="7" t="s">
        <v>20</v>
      </c>
      <c r="G133" s="1">
        <v>590.0</v>
      </c>
      <c r="H133" s="23" t="s">
        <v>104</v>
      </c>
      <c r="I133" s="1"/>
      <c r="J133" s="1"/>
      <c r="K133" s="9"/>
      <c r="L133" s="9"/>
      <c r="M133" s="1"/>
      <c r="N133" s="1"/>
      <c r="O133" s="1"/>
      <c r="P133" s="1"/>
      <c r="Q133" s="1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>
      <c r="A134" s="4" t="s">
        <v>2</v>
      </c>
      <c r="B134" s="4" t="s">
        <v>3</v>
      </c>
      <c r="D134" s="4" t="s">
        <v>4</v>
      </c>
      <c r="E134" s="4" t="s">
        <v>5</v>
      </c>
      <c r="F134" s="4" t="s">
        <v>6</v>
      </c>
      <c r="G134" s="4" t="s">
        <v>7</v>
      </c>
      <c r="H134" s="4" t="s">
        <v>8</v>
      </c>
      <c r="I134" s="4"/>
      <c r="J134" s="4" t="s">
        <v>9</v>
      </c>
      <c r="K134" s="5" t="s">
        <v>10</v>
      </c>
      <c r="L134" s="5" t="s">
        <v>11</v>
      </c>
      <c r="M134" s="4" t="s">
        <v>12</v>
      </c>
      <c r="N134" s="4" t="s">
        <v>13</v>
      </c>
      <c r="O134" s="4" t="s">
        <v>14</v>
      </c>
      <c r="P134" s="4" t="s">
        <v>15</v>
      </c>
      <c r="Q134" s="4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>
      <c r="A135" s="1">
        <v>19.0</v>
      </c>
      <c r="B135" s="1">
        <v>3601.0</v>
      </c>
      <c r="C135" s="1" t="s">
        <v>17</v>
      </c>
      <c r="D135" s="1" t="s">
        <v>30</v>
      </c>
      <c r="E135" s="11">
        <v>45281.0</v>
      </c>
      <c r="F135" s="7" t="s">
        <v>20</v>
      </c>
      <c r="G135" s="1">
        <v>800.0</v>
      </c>
      <c r="H135" s="17" t="s">
        <v>87</v>
      </c>
      <c r="I135" s="17"/>
      <c r="J135" s="1" t="s">
        <v>22</v>
      </c>
      <c r="K135" s="9">
        <v>16.0</v>
      </c>
      <c r="L135" s="9">
        <v>800.0</v>
      </c>
      <c r="M135" s="1"/>
      <c r="N135" s="1"/>
      <c r="O135" s="2"/>
      <c r="P135" s="7" t="s">
        <v>105</v>
      </c>
      <c r="Q135" s="7" t="s">
        <v>106</v>
      </c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>
      <c r="A136" s="1">
        <v>19.0</v>
      </c>
      <c r="B136" s="1">
        <v>3623.0</v>
      </c>
      <c r="C136" s="1" t="s">
        <v>17</v>
      </c>
      <c r="D136" s="1" t="s">
        <v>30</v>
      </c>
      <c r="E136" s="11">
        <v>45247.0</v>
      </c>
      <c r="F136" s="7" t="s">
        <v>20</v>
      </c>
      <c r="G136" s="1">
        <v>520.0</v>
      </c>
      <c r="H136" s="10" t="s">
        <v>38</v>
      </c>
      <c r="I136" s="10">
        <v>0.0</v>
      </c>
      <c r="J136" s="2"/>
      <c r="K136" s="9">
        <v>1.0</v>
      </c>
      <c r="L136" s="3"/>
      <c r="M136" s="1">
        <v>0.0</v>
      </c>
      <c r="N136" s="7" t="s">
        <v>31</v>
      </c>
      <c r="O136" s="2"/>
      <c r="P136" s="7" t="s">
        <v>32</v>
      </c>
      <c r="Q136" s="12">
        <v>45266.0</v>
      </c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>
      <c r="A137" s="4" t="s">
        <v>2</v>
      </c>
      <c r="B137" s="4" t="s">
        <v>3</v>
      </c>
      <c r="D137" s="4" t="s">
        <v>4</v>
      </c>
      <c r="E137" s="4" t="s">
        <v>5</v>
      </c>
      <c r="F137" s="4" t="s">
        <v>6</v>
      </c>
      <c r="G137" s="4" t="s">
        <v>7</v>
      </c>
      <c r="H137" s="4" t="s">
        <v>8</v>
      </c>
      <c r="I137" s="4"/>
      <c r="J137" s="4" t="s">
        <v>9</v>
      </c>
      <c r="K137" s="5" t="s">
        <v>10</v>
      </c>
      <c r="L137" s="5" t="s">
        <v>11</v>
      </c>
      <c r="M137" s="4" t="s">
        <v>12</v>
      </c>
      <c r="N137" s="4" t="s">
        <v>13</v>
      </c>
      <c r="O137" s="4" t="s">
        <v>14</v>
      </c>
      <c r="P137" s="4" t="s">
        <v>15</v>
      </c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>
      <c r="A138" s="1">
        <v>20.0</v>
      </c>
      <c r="B138" s="1">
        <v>3645.0</v>
      </c>
      <c r="C138" s="1" t="s">
        <v>17</v>
      </c>
      <c r="D138" s="1" t="s">
        <v>30</v>
      </c>
      <c r="E138" s="11">
        <v>45247.0</v>
      </c>
      <c r="F138" s="7" t="s">
        <v>20</v>
      </c>
      <c r="G138" s="1">
        <v>640.0</v>
      </c>
      <c r="H138" s="8" t="s">
        <v>21</v>
      </c>
      <c r="I138" s="8">
        <v>1.0</v>
      </c>
      <c r="J138" s="2"/>
      <c r="K138" s="9">
        <v>1.0</v>
      </c>
      <c r="L138" s="3"/>
      <c r="M138" s="1">
        <v>14.0</v>
      </c>
      <c r="N138" s="7" t="s">
        <v>107</v>
      </c>
      <c r="O138" s="2"/>
      <c r="P138" s="7" t="s">
        <v>32</v>
      </c>
      <c r="Q138" s="16">
        <v>45261.0</v>
      </c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>
      <c r="A139" s="1">
        <v>20.0</v>
      </c>
      <c r="B139" s="1">
        <v>3635.0</v>
      </c>
      <c r="C139" s="1" t="s">
        <v>17</v>
      </c>
      <c r="D139" s="1" t="s">
        <v>30</v>
      </c>
      <c r="E139" s="11">
        <v>45250.0</v>
      </c>
      <c r="F139" s="7" t="s">
        <v>20</v>
      </c>
      <c r="G139" s="1">
        <v>515.0</v>
      </c>
      <c r="H139" s="10" t="s">
        <v>38</v>
      </c>
      <c r="I139" s="10">
        <v>0.0</v>
      </c>
      <c r="J139" s="1" t="s">
        <v>22</v>
      </c>
      <c r="K139" s="9">
        <v>5.0</v>
      </c>
      <c r="L139" s="9">
        <v>515.0</v>
      </c>
      <c r="M139" s="1">
        <v>0.0</v>
      </c>
      <c r="N139" s="7" t="s">
        <v>83</v>
      </c>
      <c r="O139" s="2"/>
      <c r="P139" s="7" t="s">
        <v>32</v>
      </c>
      <c r="Q139" s="16">
        <v>45264.0</v>
      </c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>
      <c r="A140" s="4" t="s">
        <v>2</v>
      </c>
      <c r="B140" s="4" t="s">
        <v>3</v>
      </c>
      <c r="D140" s="4" t="s">
        <v>4</v>
      </c>
      <c r="E140" s="4" t="s">
        <v>5</v>
      </c>
      <c r="F140" s="4" t="s">
        <v>6</v>
      </c>
      <c r="G140" s="4" t="s">
        <v>7</v>
      </c>
      <c r="H140" s="4" t="s">
        <v>8</v>
      </c>
      <c r="I140" s="4"/>
      <c r="J140" s="4" t="s">
        <v>9</v>
      </c>
      <c r="K140" s="5" t="s">
        <v>10</v>
      </c>
      <c r="L140" s="5" t="s">
        <v>11</v>
      </c>
      <c r="M140" s="4" t="s">
        <v>12</v>
      </c>
      <c r="N140" s="4" t="s">
        <v>13</v>
      </c>
      <c r="O140" s="4" t="s">
        <v>14</v>
      </c>
      <c r="P140" s="4" t="s">
        <v>15</v>
      </c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>
      <c r="A141" s="1">
        <v>21.0</v>
      </c>
      <c r="B141" s="1">
        <v>3651.0</v>
      </c>
      <c r="C141" s="1" t="s">
        <v>17</v>
      </c>
      <c r="D141" s="1" t="s">
        <v>30</v>
      </c>
      <c r="E141" s="1" t="s">
        <v>36</v>
      </c>
      <c r="F141" s="7" t="s">
        <v>20</v>
      </c>
      <c r="G141" s="1">
        <v>780.0</v>
      </c>
      <c r="H141" s="17" t="s">
        <v>87</v>
      </c>
      <c r="I141" s="17"/>
      <c r="J141" s="1" t="s">
        <v>22</v>
      </c>
      <c r="K141" s="9">
        <v>5.0</v>
      </c>
      <c r="L141" s="9">
        <v>730.0</v>
      </c>
      <c r="M141" s="1"/>
      <c r="N141" s="1"/>
      <c r="O141" s="2"/>
      <c r="P141" s="1"/>
      <c r="Q141" s="11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>
      <c r="A142" s="1">
        <v>21.0</v>
      </c>
      <c r="B142" s="1">
        <v>3661.0</v>
      </c>
      <c r="C142" s="1" t="s">
        <v>17</v>
      </c>
      <c r="D142" s="1" t="s">
        <v>30</v>
      </c>
      <c r="E142" s="11">
        <v>45250.0</v>
      </c>
      <c r="F142" s="7" t="s">
        <v>20</v>
      </c>
      <c r="G142" s="1">
        <v>620.0</v>
      </c>
      <c r="H142" s="8" t="s">
        <v>21</v>
      </c>
      <c r="I142" s="8">
        <v>1.0</v>
      </c>
      <c r="J142" s="1" t="s">
        <v>28</v>
      </c>
      <c r="K142" s="9">
        <v>1.0</v>
      </c>
      <c r="L142" s="3"/>
      <c r="M142" s="1">
        <v>0.0</v>
      </c>
      <c r="N142" s="7" t="s">
        <v>31</v>
      </c>
      <c r="O142" s="2"/>
      <c r="P142" s="7" t="s">
        <v>32</v>
      </c>
      <c r="Q142" s="12">
        <v>45265.0</v>
      </c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>
      <c r="A143" s="2"/>
      <c r="B143" s="2"/>
      <c r="C143" s="2"/>
      <c r="D143" s="2"/>
      <c r="E143" s="2"/>
      <c r="F143" s="2"/>
      <c r="G143" s="2"/>
      <c r="H143" s="24"/>
      <c r="I143" s="25">
        <f>SUM(I3:I142)</f>
        <v>46</v>
      </c>
      <c r="J143" s="2"/>
      <c r="K143" s="3"/>
      <c r="L143" s="3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ht="28.5" customHeight="1">
      <c r="A144" s="2"/>
      <c r="B144" s="2"/>
      <c r="C144" s="1" t="s">
        <v>108</v>
      </c>
      <c r="D144" s="1" t="s">
        <v>109</v>
      </c>
      <c r="E144" s="1" t="s">
        <v>110</v>
      </c>
      <c r="F144" s="7" t="s">
        <v>20</v>
      </c>
      <c r="G144" s="1">
        <v>1218.0</v>
      </c>
      <c r="H144" s="26" t="s">
        <v>111</v>
      </c>
      <c r="I144" s="25"/>
      <c r="J144" s="1" t="s">
        <v>22</v>
      </c>
      <c r="K144" s="3"/>
      <c r="L144" s="3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ht="25.5" customHeight="1">
      <c r="A145" s="2"/>
      <c r="B145" s="2"/>
      <c r="C145" s="1" t="s">
        <v>112</v>
      </c>
      <c r="D145" s="1" t="s">
        <v>113</v>
      </c>
      <c r="E145" s="1" t="s">
        <v>114</v>
      </c>
      <c r="F145" s="7" t="s">
        <v>20</v>
      </c>
      <c r="G145" s="1">
        <v>444.0</v>
      </c>
      <c r="H145" s="26" t="s">
        <v>111</v>
      </c>
      <c r="I145" s="25"/>
      <c r="J145" s="1" t="s">
        <v>22</v>
      </c>
      <c r="K145" s="9">
        <v>6.0</v>
      </c>
      <c r="L145" s="9">
        <v>444.0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>
      <c r="A146" s="2"/>
      <c r="B146" s="2"/>
      <c r="C146" s="2"/>
      <c r="D146" s="2"/>
      <c r="E146" s="2"/>
      <c r="F146" s="2"/>
      <c r="G146" s="2"/>
      <c r="H146" s="24"/>
      <c r="I146" s="25"/>
      <c r="J146" s="2"/>
      <c r="K146" s="3"/>
      <c r="L146" s="3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>
      <c r="A147" s="2"/>
      <c r="B147" s="2"/>
      <c r="C147" s="2"/>
      <c r="D147" s="2"/>
      <c r="E147" s="2"/>
      <c r="F147" s="2"/>
      <c r="G147" s="2"/>
      <c r="H147" s="24"/>
      <c r="I147" s="25"/>
      <c r="J147" s="2"/>
      <c r="K147" s="3"/>
      <c r="L147" s="3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>
      <c r="A148" s="2"/>
      <c r="B148" s="2"/>
      <c r="C148" s="2"/>
      <c r="D148" s="2"/>
      <c r="E148" s="2"/>
      <c r="F148" s="2"/>
      <c r="G148" s="2"/>
      <c r="H148" s="27" t="s">
        <v>0</v>
      </c>
      <c r="J148" s="2"/>
      <c r="K148" s="3"/>
      <c r="L148" s="3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>
      <c r="A149" s="2"/>
      <c r="B149" s="2"/>
      <c r="C149" s="2"/>
      <c r="D149" s="2"/>
      <c r="E149" s="2"/>
      <c r="F149" s="2"/>
      <c r="G149" s="2"/>
      <c r="H149" s="27" t="s">
        <v>5</v>
      </c>
      <c r="I149" s="27" t="s">
        <v>96</v>
      </c>
      <c r="J149" s="2"/>
      <c r="K149" s="3"/>
      <c r="L149" s="3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>
      <c r="A150" s="2"/>
      <c r="B150" s="2"/>
      <c r="C150" s="2"/>
      <c r="D150" s="2"/>
      <c r="E150" s="2"/>
      <c r="F150" s="2"/>
      <c r="G150" s="2"/>
      <c r="H150" s="27" t="s">
        <v>115</v>
      </c>
      <c r="I150" s="27">
        <v>8.0</v>
      </c>
      <c r="J150" s="2"/>
      <c r="K150" s="3"/>
      <c r="L150" s="3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>
      <c r="A151" s="2"/>
      <c r="B151" s="2"/>
      <c r="C151" s="2"/>
      <c r="D151" s="2"/>
      <c r="E151" s="2"/>
      <c r="F151" s="2"/>
      <c r="G151" s="2"/>
      <c r="H151" s="27" t="s">
        <v>116</v>
      </c>
      <c r="I151" s="27">
        <v>41.0</v>
      </c>
      <c r="J151" s="2"/>
      <c r="K151" s="3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>
      <c r="A152" s="2"/>
      <c r="B152" s="2"/>
      <c r="C152" s="2"/>
      <c r="D152" s="2"/>
      <c r="E152" s="2"/>
      <c r="F152" s="2"/>
      <c r="G152" s="2"/>
      <c r="H152" s="27" t="s">
        <v>117</v>
      </c>
      <c r="I152" s="28">
        <f>I143</f>
        <v>46</v>
      </c>
      <c r="J152" s="2"/>
      <c r="K152" s="3"/>
      <c r="L152" s="3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>
      <c r="A153" s="2"/>
      <c r="B153" s="2"/>
      <c r="C153" s="2"/>
      <c r="D153" s="2"/>
      <c r="E153" s="1"/>
      <c r="F153" s="1"/>
      <c r="G153" s="2"/>
      <c r="H153" s="27" t="s">
        <v>118</v>
      </c>
      <c r="I153" s="27">
        <v>10.0</v>
      </c>
      <c r="J153" s="2"/>
      <c r="K153" s="9"/>
      <c r="L153" s="2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>
      <c r="A154" s="2"/>
      <c r="B154" s="2"/>
      <c r="C154" s="2"/>
      <c r="D154" s="2"/>
      <c r="E154" s="2"/>
      <c r="F154" s="2"/>
      <c r="G154" s="2"/>
      <c r="H154" s="27" t="s">
        <v>119</v>
      </c>
      <c r="I154" s="27">
        <v>3.0</v>
      </c>
      <c r="J154" s="2"/>
      <c r="K154" s="3"/>
      <c r="L154" s="3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>
      <c r="A155" s="2"/>
      <c r="B155" s="2"/>
      <c r="C155" s="2"/>
      <c r="D155" s="24"/>
      <c r="E155" s="2"/>
      <c r="F155" s="2"/>
      <c r="G155" s="2"/>
      <c r="H155" s="27" t="s">
        <v>120</v>
      </c>
      <c r="I155" s="28">
        <f>SUM(I150:I154)</f>
        <v>108</v>
      </c>
      <c r="J155" s="2"/>
      <c r="K155" s="3"/>
      <c r="L155" s="3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>
      <c r="A156" s="2"/>
      <c r="B156" s="1"/>
      <c r="C156" s="1"/>
      <c r="D156" s="2"/>
      <c r="E156" s="2"/>
      <c r="F156" s="2"/>
      <c r="G156" s="2"/>
      <c r="H156" s="27" t="s">
        <v>0</v>
      </c>
      <c r="J156" s="2"/>
      <c r="K156" s="3"/>
      <c r="L156" s="3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>
      <c r="A157" s="2"/>
      <c r="B157" s="2"/>
      <c r="C157" s="2"/>
      <c r="D157" s="2"/>
      <c r="E157" s="2"/>
      <c r="F157" s="2"/>
      <c r="G157" s="2"/>
      <c r="H157" s="7" t="s">
        <v>121</v>
      </c>
      <c r="I157" s="29">
        <v>45344.0</v>
      </c>
      <c r="J157" s="2"/>
      <c r="K157" s="3"/>
      <c r="L157" s="3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3"/>
      <c r="L158" s="3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3"/>
      <c r="L159" s="3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>
      <c r="A160" s="2"/>
      <c r="B160" s="1"/>
      <c r="C160" s="1"/>
      <c r="D160" s="2"/>
      <c r="E160" s="2"/>
      <c r="F160" s="2"/>
      <c r="G160" s="2"/>
      <c r="H160" s="2"/>
      <c r="I160" s="2"/>
      <c r="J160" s="2"/>
      <c r="K160" s="3"/>
      <c r="L160" s="3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3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3"/>
      <c r="L162" s="3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3"/>
      <c r="L163" s="3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3"/>
      <c r="L164" s="3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3"/>
      <c r="L165" s="3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3"/>
      <c r="L166" s="3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3"/>
      <c r="L167" s="3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3"/>
      <c r="L168" s="3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3"/>
      <c r="L169" s="3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3"/>
      <c r="L170" s="3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3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3"/>
      <c r="L172" s="3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3"/>
      <c r="L173" s="3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3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3"/>
      <c r="L175" s="3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3"/>
      <c r="L176" s="3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3"/>
      <c r="L177" s="3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3"/>
      <c r="L178" s="3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3"/>
      <c r="L179" s="3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3"/>
      <c r="L180" s="3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3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3"/>
      <c r="L182" s="3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3"/>
      <c r="L183" s="3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3"/>
      <c r="L184" s="3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3"/>
      <c r="L185" s="3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3"/>
      <c r="L186" s="3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3"/>
      <c r="L187" s="3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3"/>
      <c r="L188" s="3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3"/>
      <c r="L189" s="3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3"/>
      <c r="L190" s="3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3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3"/>
      <c r="L192" s="3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3"/>
      <c r="L193" s="3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3"/>
      <c r="L194" s="3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3"/>
      <c r="L195" s="3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3"/>
      <c r="L196" s="3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3"/>
      <c r="L197" s="3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3"/>
      <c r="L198" s="3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3"/>
      <c r="L199" s="3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3"/>
      <c r="L200" s="3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3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3"/>
      <c r="L202" s="3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3"/>
      <c r="L203" s="3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3"/>
      <c r="L204" s="3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3"/>
      <c r="L205" s="3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3"/>
      <c r="L206" s="3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3"/>
      <c r="L207" s="3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3"/>
      <c r="L208" s="3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3"/>
      <c r="L209" s="3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3"/>
      <c r="L210" s="3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3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3"/>
      <c r="L212" s="3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3"/>
      <c r="L213" s="3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3"/>
      <c r="L214" s="3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3"/>
      <c r="L215" s="3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3"/>
      <c r="L216" s="3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3"/>
      <c r="L217" s="3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3"/>
      <c r="L218" s="3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3"/>
      <c r="L219" s="3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3"/>
      <c r="L220" s="3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3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3"/>
      <c r="L222" s="3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3"/>
      <c r="L223" s="3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3"/>
      <c r="L224" s="3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3"/>
      <c r="L225" s="3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3"/>
      <c r="L226" s="3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3"/>
      <c r="L227" s="3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3"/>
      <c r="L228" s="3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3"/>
      <c r="L229" s="3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3"/>
      <c r="L230" s="3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3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3"/>
      <c r="L232" s="3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3"/>
      <c r="L233" s="3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3"/>
      <c r="L234" s="3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3"/>
      <c r="L235" s="3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3"/>
      <c r="L236" s="3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3"/>
      <c r="L237" s="3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3"/>
      <c r="L238" s="3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3"/>
      <c r="L239" s="3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3"/>
      <c r="L240" s="3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3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3"/>
      <c r="L242" s="3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3"/>
      <c r="L243" s="3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3"/>
      <c r="L244" s="3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3"/>
      <c r="L245" s="3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3"/>
      <c r="L246" s="3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3"/>
      <c r="L247" s="3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3"/>
      <c r="L248" s="3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3"/>
      <c r="L249" s="3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3"/>
      <c r="L250" s="3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3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3"/>
      <c r="L252" s="3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3"/>
      <c r="L253" s="3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3"/>
      <c r="L254" s="3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3"/>
      <c r="L255" s="3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3"/>
      <c r="L256" s="3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3"/>
      <c r="L257" s="3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3"/>
      <c r="L258" s="3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3"/>
      <c r="L259" s="3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3"/>
      <c r="L260" s="3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3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3"/>
      <c r="L262" s="3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3"/>
      <c r="L263" s="3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3"/>
      <c r="L264" s="3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3"/>
      <c r="L265" s="3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3"/>
      <c r="L266" s="3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3"/>
      <c r="L267" s="3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3"/>
      <c r="L268" s="3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3"/>
      <c r="L269" s="3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3"/>
      <c r="L270" s="3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3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3"/>
      <c r="L272" s="3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3"/>
      <c r="L273" s="3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3"/>
      <c r="L274" s="3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3"/>
      <c r="L275" s="3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3"/>
      <c r="L276" s="3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3"/>
      <c r="L277" s="3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3"/>
      <c r="L278" s="3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3"/>
      <c r="L279" s="3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3"/>
      <c r="L280" s="3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3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3"/>
      <c r="L282" s="3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3"/>
      <c r="L283" s="3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3"/>
      <c r="L284" s="3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3"/>
      <c r="L285" s="3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3"/>
      <c r="L286" s="3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3"/>
      <c r="L287" s="3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3"/>
      <c r="L288" s="3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3"/>
      <c r="L289" s="3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3"/>
      <c r="L290" s="3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3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3"/>
      <c r="L292" s="3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3"/>
      <c r="L293" s="3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3"/>
      <c r="L294" s="3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3"/>
      <c r="L295" s="3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3"/>
      <c r="L296" s="3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3"/>
      <c r="L297" s="3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3"/>
      <c r="L298" s="3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3"/>
      <c r="L299" s="3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3"/>
      <c r="L300" s="3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3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3"/>
      <c r="L302" s="3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3"/>
      <c r="L303" s="3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3"/>
      <c r="L304" s="3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3"/>
      <c r="L305" s="3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3"/>
      <c r="L306" s="3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3"/>
      <c r="L307" s="3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3"/>
      <c r="L308" s="3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3"/>
      <c r="L309" s="3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3"/>
      <c r="L310" s="3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3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3"/>
      <c r="L312" s="3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3"/>
      <c r="L313" s="3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3"/>
      <c r="L314" s="3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3"/>
      <c r="L315" s="3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3"/>
      <c r="L316" s="3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3"/>
      <c r="L317" s="3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3"/>
      <c r="L318" s="3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3"/>
      <c r="L319" s="3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3"/>
      <c r="L320" s="3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3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3"/>
      <c r="L322" s="3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3"/>
      <c r="L323" s="3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3"/>
      <c r="L324" s="3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3"/>
      <c r="L325" s="3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3"/>
      <c r="L326" s="3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3"/>
      <c r="L327" s="3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3"/>
      <c r="L328" s="3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3"/>
      <c r="L329" s="3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3"/>
      <c r="L330" s="3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3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3"/>
      <c r="L332" s="3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3"/>
      <c r="L333" s="3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3"/>
      <c r="L334" s="3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3"/>
      <c r="L335" s="3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3"/>
      <c r="L336" s="3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3"/>
      <c r="L337" s="3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3"/>
      <c r="L338" s="3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3"/>
      <c r="L339" s="3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3"/>
      <c r="L340" s="3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3"/>
      <c r="L341" s="3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3"/>
      <c r="L342" s="3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3"/>
      <c r="L343" s="3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3"/>
      <c r="L344" s="3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3"/>
      <c r="L345" s="3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3"/>
      <c r="L346" s="3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3"/>
      <c r="L347" s="3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3"/>
      <c r="L348" s="3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3"/>
      <c r="L349" s="3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3"/>
      <c r="L350" s="3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3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3"/>
      <c r="L352" s="3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3"/>
      <c r="L353" s="3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3"/>
      <c r="L354" s="3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3"/>
      <c r="L355" s="3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3"/>
      <c r="L356" s="3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3"/>
      <c r="L357" s="3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3"/>
      <c r="L358" s="3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3"/>
      <c r="L359" s="3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3"/>
      <c r="L360" s="3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3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3"/>
      <c r="L362" s="3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3"/>
      <c r="L363" s="3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3"/>
      <c r="L364" s="3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3"/>
      <c r="L365" s="3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3"/>
      <c r="L366" s="3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3"/>
      <c r="L367" s="3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3"/>
      <c r="L368" s="3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3"/>
      <c r="L369" s="3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3"/>
      <c r="L370" s="3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3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3"/>
      <c r="L372" s="3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3"/>
      <c r="L373" s="3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3"/>
      <c r="L374" s="3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3"/>
      <c r="L375" s="3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3"/>
      <c r="L376" s="3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3"/>
      <c r="L377" s="3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3"/>
      <c r="L378" s="3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3"/>
      <c r="L379" s="3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3"/>
      <c r="L380" s="3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3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3"/>
      <c r="L382" s="3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3"/>
      <c r="L383" s="3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3"/>
      <c r="L384" s="3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3"/>
      <c r="L385" s="3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3"/>
      <c r="L386" s="3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3"/>
      <c r="L387" s="3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3"/>
      <c r="L388" s="3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3"/>
      <c r="L389" s="3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3"/>
      <c r="L390" s="3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3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3"/>
      <c r="L392" s="3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3"/>
      <c r="L393" s="3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3"/>
      <c r="L394" s="3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3"/>
      <c r="L395" s="3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3"/>
      <c r="L396" s="3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3"/>
      <c r="L397" s="3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3"/>
      <c r="L398" s="3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3"/>
      <c r="L399" s="3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3"/>
      <c r="L400" s="3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3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3"/>
      <c r="L402" s="3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3"/>
      <c r="L403" s="3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3"/>
      <c r="L404" s="3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3"/>
      <c r="L405" s="3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3"/>
      <c r="L406" s="3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3"/>
      <c r="L407" s="3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3"/>
      <c r="L408" s="3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3"/>
      <c r="L409" s="3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3"/>
      <c r="L410" s="3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3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3"/>
      <c r="L412" s="3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3"/>
      <c r="L413" s="3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3"/>
      <c r="L414" s="3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3"/>
      <c r="L415" s="3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3"/>
      <c r="L416" s="3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3"/>
      <c r="L417" s="3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3"/>
      <c r="L418" s="3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3"/>
      <c r="L419" s="3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3"/>
      <c r="L420" s="3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3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3"/>
      <c r="L422" s="3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3"/>
      <c r="L423" s="3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3"/>
      <c r="L424" s="3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3"/>
      <c r="L425" s="3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3"/>
      <c r="L426" s="3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3"/>
      <c r="L427" s="3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3"/>
      <c r="L428" s="3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3"/>
      <c r="L429" s="3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3"/>
      <c r="L430" s="3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3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3"/>
      <c r="L432" s="3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3"/>
      <c r="L433" s="3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3"/>
      <c r="L434" s="3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3"/>
      <c r="L435" s="3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3"/>
      <c r="L436" s="3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3"/>
      <c r="L437" s="3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3"/>
      <c r="L438" s="3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3"/>
      <c r="L439" s="3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3"/>
      <c r="L440" s="3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3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3"/>
      <c r="L442" s="3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3"/>
      <c r="L443" s="3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3"/>
      <c r="L444" s="3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3"/>
      <c r="L445" s="3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3"/>
      <c r="L446" s="3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3"/>
      <c r="L447" s="3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3"/>
      <c r="L448" s="3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3"/>
      <c r="L449" s="3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3"/>
      <c r="L450" s="3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3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3"/>
      <c r="L452" s="3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3"/>
      <c r="L453" s="3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3"/>
      <c r="L454" s="3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3"/>
      <c r="L455" s="3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3"/>
      <c r="L456" s="3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3"/>
      <c r="L457" s="3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3"/>
      <c r="L458" s="3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3"/>
      <c r="L459" s="3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3"/>
      <c r="L460" s="3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3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3"/>
      <c r="L462" s="3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3"/>
      <c r="L463" s="3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3"/>
      <c r="L464" s="3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3"/>
      <c r="L465" s="3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3"/>
      <c r="L466" s="3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3"/>
      <c r="L467" s="3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3"/>
      <c r="L468" s="3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3"/>
      <c r="L469" s="3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3"/>
      <c r="L470" s="3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3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3"/>
      <c r="L472" s="3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3"/>
      <c r="L473" s="3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3"/>
      <c r="L474" s="3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3"/>
      <c r="L475" s="3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3"/>
      <c r="L476" s="3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3"/>
      <c r="L477" s="3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3"/>
      <c r="L478" s="3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3"/>
      <c r="L479" s="3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3"/>
      <c r="L480" s="3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3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3"/>
      <c r="L482" s="3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3"/>
      <c r="L483" s="3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3"/>
      <c r="L484" s="3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3"/>
      <c r="L485" s="3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3"/>
      <c r="L486" s="3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3"/>
      <c r="L487" s="3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3"/>
      <c r="L488" s="3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3"/>
      <c r="L489" s="3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3"/>
      <c r="L490" s="3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3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3"/>
      <c r="L492" s="3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3"/>
      <c r="L493" s="3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3"/>
      <c r="L494" s="3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3"/>
      <c r="L495" s="3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3"/>
      <c r="L496" s="3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3"/>
      <c r="L497" s="3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3"/>
      <c r="L498" s="3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3"/>
      <c r="L499" s="3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3"/>
      <c r="L500" s="3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3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3"/>
      <c r="L502" s="3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3"/>
      <c r="L503" s="3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3"/>
      <c r="L504" s="3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3"/>
      <c r="L505" s="3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3"/>
      <c r="L506" s="3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3"/>
      <c r="L507" s="3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3"/>
      <c r="L508" s="3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3"/>
      <c r="L509" s="3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3"/>
      <c r="L510" s="3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3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3"/>
      <c r="L512" s="3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3"/>
      <c r="L513" s="3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3"/>
      <c r="L514" s="3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3"/>
      <c r="L515" s="3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3"/>
      <c r="L516" s="3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3"/>
      <c r="L517" s="3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3"/>
      <c r="L518" s="3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3"/>
      <c r="L519" s="3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3"/>
      <c r="L520" s="3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3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3"/>
      <c r="L522" s="3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3"/>
      <c r="L523" s="3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3"/>
      <c r="L524" s="3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3"/>
      <c r="L525" s="3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3"/>
      <c r="L526" s="3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3"/>
      <c r="L527" s="3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3"/>
      <c r="L528" s="3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3"/>
      <c r="L529" s="3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3"/>
      <c r="L530" s="3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3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3"/>
      <c r="L532" s="3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3"/>
      <c r="L533" s="3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3"/>
      <c r="L534" s="3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3"/>
      <c r="L535" s="3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3"/>
      <c r="L536" s="3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3"/>
      <c r="L537" s="3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3"/>
      <c r="L538" s="3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3"/>
      <c r="L539" s="3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3"/>
      <c r="L540" s="3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3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3"/>
      <c r="L542" s="3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3"/>
      <c r="L543" s="3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3"/>
      <c r="L544" s="3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3"/>
      <c r="L545" s="3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3"/>
      <c r="L546" s="3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3"/>
      <c r="L547" s="3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3"/>
      <c r="L548" s="3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3"/>
      <c r="L549" s="3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3"/>
      <c r="L550" s="3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3"/>
      <c r="L551" s="3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3"/>
      <c r="L552" s="3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3"/>
      <c r="L553" s="3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3"/>
      <c r="L554" s="3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3"/>
      <c r="L555" s="3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3"/>
      <c r="L556" s="3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3"/>
      <c r="L557" s="3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3"/>
      <c r="L558" s="3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3"/>
      <c r="L559" s="3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3"/>
      <c r="L560" s="3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3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3"/>
      <c r="L562" s="3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3"/>
      <c r="L563" s="3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3"/>
      <c r="L564" s="3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3"/>
      <c r="L565" s="3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3"/>
      <c r="L566" s="3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3"/>
      <c r="L567" s="3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3"/>
      <c r="L568" s="3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3"/>
      <c r="L569" s="3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3"/>
      <c r="L570" s="3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3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3"/>
      <c r="L572" s="3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3"/>
      <c r="L573" s="3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3"/>
      <c r="L574" s="3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3"/>
      <c r="L575" s="3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3"/>
      <c r="L576" s="3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3"/>
      <c r="L577" s="3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3"/>
      <c r="L578" s="3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3"/>
      <c r="L579" s="3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3"/>
      <c r="L580" s="3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3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3"/>
      <c r="L582" s="3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3"/>
      <c r="L583" s="3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3"/>
      <c r="L584" s="3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3"/>
      <c r="L585" s="3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3"/>
      <c r="L586" s="3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3"/>
      <c r="L587" s="3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3"/>
      <c r="L588" s="3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3"/>
      <c r="L589" s="3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3"/>
      <c r="L590" s="3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3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3"/>
      <c r="L592" s="3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3"/>
      <c r="L593" s="3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3"/>
      <c r="L594" s="3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3"/>
      <c r="L595" s="3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3"/>
      <c r="L596" s="3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3"/>
      <c r="L597" s="3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3"/>
      <c r="L598" s="3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3"/>
      <c r="L599" s="3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3"/>
      <c r="L600" s="3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3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3"/>
      <c r="L602" s="3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3"/>
      <c r="L603" s="3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3"/>
      <c r="L604" s="3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3"/>
      <c r="L605" s="3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3"/>
      <c r="L606" s="3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3"/>
      <c r="L607" s="3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3"/>
      <c r="L608" s="3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3"/>
      <c r="L609" s="3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3"/>
      <c r="L610" s="3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3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3"/>
      <c r="L612" s="3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3"/>
      <c r="L613" s="3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3"/>
      <c r="L614" s="3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3"/>
      <c r="L615" s="3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3"/>
      <c r="L616" s="3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3"/>
      <c r="L617" s="3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3"/>
      <c r="L618" s="3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3"/>
      <c r="L619" s="3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3"/>
      <c r="L620" s="3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3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3"/>
      <c r="L622" s="3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3"/>
      <c r="L623" s="3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3"/>
      <c r="L624" s="3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3"/>
      <c r="L625" s="3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3"/>
      <c r="L626" s="3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3"/>
      <c r="L627" s="3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3"/>
      <c r="L628" s="3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3"/>
      <c r="L629" s="3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3"/>
      <c r="L630" s="3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3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3"/>
      <c r="L632" s="3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3"/>
      <c r="L633" s="3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3"/>
      <c r="L634" s="3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3"/>
      <c r="L635" s="3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3"/>
      <c r="L636" s="3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3"/>
      <c r="L637" s="3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3"/>
      <c r="L638" s="3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3"/>
      <c r="L639" s="3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3"/>
      <c r="L640" s="3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3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3"/>
      <c r="L642" s="3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3"/>
      <c r="L643" s="3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3"/>
      <c r="L644" s="3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3"/>
      <c r="L645" s="3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3"/>
      <c r="L646" s="3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3"/>
      <c r="L647" s="3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3"/>
      <c r="L648" s="3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3"/>
      <c r="L649" s="3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3"/>
      <c r="L650" s="3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3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3"/>
      <c r="L652" s="3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3"/>
      <c r="L653" s="3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3"/>
      <c r="L654" s="3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3"/>
      <c r="L655" s="3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3"/>
      <c r="L656" s="3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3"/>
      <c r="L657" s="3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3"/>
      <c r="L658" s="3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3"/>
      <c r="L659" s="3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3"/>
      <c r="L660" s="3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3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3"/>
      <c r="L662" s="3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3"/>
      <c r="L663" s="3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3"/>
      <c r="L664" s="3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3"/>
      <c r="L665" s="3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3"/>
      <c r="L666" s="3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3"/>
      <c r="L667" s="3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3"/>
      <c r="L668" s="3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3"/>
      <c r="L669" s="3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3"/>
      <c r="L670" s="3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3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3"/>
      <c r="L672" s="3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3"/>
      <c r="L673" s="3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3"/>
      <c r="L674" s="3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3"/>
      <c r="L675" s="3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3"/>
      <c r="L676" s="3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3"/>
      <c r="L677" s="3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3"/>
      <c r="L678" s="3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3"/>
      <c r="L679" s="3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3"/>
      <c r="L680" s="3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3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3"/>
      <c r="L682" s="3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3"/>
      <c r="L683" s="3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3"/>
      <c r="L684" s="3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3"/>
      <c r="L685" s="3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3"/>
      <c r="L686" s="3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3"/>
      <c r="L687" s="3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3"/>
      <c r="L688" s="3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3"/>
      <c r="L689" s="3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3"/>
      <c r="L690" s="3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3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3"/>
      <c r="L692" s="3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3"/>
      <c r="L693" s="3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3"/>
      <c r="L694" s="3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3"/>
      <c r="L695" s="3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3"/>
      <c r="L696" s="3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3"/>
      <c r="L697" s="3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3"/>
      <c r="L698" s="3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3"/>
      <c r="L699" s="3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3"/>
      <c r="L700" s="3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3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3"/>
      <c r="L702" s="3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3"/>
      <c r="L703" s="3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3"/>
      <c r="L704" s="3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3"/>
      <c r="L705" s="3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3"/>
      <c r="L706" s="3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3"/>
      <c r="L707" s="3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3"/>
      <c r="L708" s="3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3"/>
      <c r="L709" s="3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3"/>
      <c r="L710" s="3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3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3"/>
      <c r="L712" s="3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3"/>
      <c r="L713" s="3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3"/>
      <c r="L714" s="3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3"/>
      <c r="L715" s="3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3"/>
      <c r="L716" s="3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3"/>
      <c r="L717" s="3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3"/>
      <c r="L718" s="3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3"/>
      <c r="L719" s="3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3"/>
      <c r="L720" s="3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3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3"/>
      <c r="L722" s="3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3"/>
      <c r="L723" s="3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3"/>
      <c r="L724" s="3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3"/>
      <c r="L725" s="3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3"/>
      <c r="L726" s="3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3"/>
      <c r="L727" s="3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3"/>
      <c r="L728" s="3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3"/>
      <c r="L729" s="3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3"/>
      <c r="L730" s="3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3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3"/>
      <c r="L732" s="3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3"/>
      <c r="L733" s="3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3"/>
      <c r="L734" s="3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3"/>
      <c r="L735" s="3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3"/>
      <c r="L736" s="3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3"/>
      <c r="L737" s="3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3"/>
      <c r="L738" s="3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3"/>
      <c r="L739" s="3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3"/>
      <c r="L740" s="3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3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3"/>
      <c r="L742" s="3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3"/>
      <c r="L743" s="3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3"/>
      <c r="L744" s="3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3"/>
      <c r="L745" s="3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3"/>
      <c r="L746" s="3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3"/>
      <c r="L747" s="3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3"/>
      <c r="L748" s="3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3"/>
      <c r="L749" s="3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3"/>
      <c r="L750" s="3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3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3"/>
      <c r="L752" s="3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3"/>
      <c r="L753" s="3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3"/>
      <c r="L754" s="3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3"/>
      <c r="L755" s="3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3"/>
      <c r="L756" s="3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3"/>
      <c r="L757" s="3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3"/>
      <c r="L758" s="3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3"/>
      <c r="L759" s="3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3"/>
      <c r="L760" s="3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3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3"/>
      <c r="L762" s="3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3"/>
      <c r="L763" s="3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3"/>
      <c r="L764" s="3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3"/>
      <c r="L765" s="3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3"/>
      <c r="L766" s="3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3"/>
      <c r="L767" s="3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3"/>
      <c r="L768" s="3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3"/>
      <c r="L769" s="3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3"/>
      <c r="L770" s="3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3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3"/>
      <c r="L772" s="3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3"/>
      <c r="L773" s="3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3"/>
      <c r="L774" s="3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3"/>
      <c r="L775" s="3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3"/>
      <c r="L776" s="3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3"/>
      <c r="L777" s="3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3"/>
      <c r="L778" s="3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3"/>
      <c r="L779" s="3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3"/>
      <c r="L780" s="3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3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3"/>
      <c r="L782" s="3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3"/>
      <c r="L783" s="3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3"/>
      <c r="L784" s="3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3"/>
      <c r="L785" s="3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3"/>
      <c r="L786" s="3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3"/>
      <c r="L787" s="3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3"/>
      <c r="L788" s="3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3"/>
      <c r="L789" s="3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3"/>
      <c r="L790" s="3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3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3"/>
      <c r="L792" s="3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3"/>
      <c r="L793" s="3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3"/>
      <c r="L794" s="3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3"/>
      <c r="L795" s="3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3"/>
      <c r="L796" s="3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3"/>
      <c r="L797" s="3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3"/>
      <c r="L798" s="3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3"/>
      <c r="L799" s="3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3"/>
      <c r="L800" s="3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3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3"/>
      <c r="L802" s="3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3"/>
      <c r="L803" s="3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3"/>
      <c r="L804" s="3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3"/>
      <c r="L805" s="3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3"/>
      <c r="L806" s="3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3"/>
      <c r="L807" s="3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3"/>
      <c r="L808" s="3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3"/>
      <c r="L809" s="3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3"/>
      <c r="L810" s="3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3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3"/>
      <c r="L812" s="3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3"/>
      <c r="L813" s="3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3"/>
      <c r="L814" s="3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3"/>
      <c r="L815" s="3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3"/>
      <c r="L816" s="3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3"/>
      <c r="L817" s="3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3"/>
      <c r="L818" s="3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3"/>
      <c r="L819" s="3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3"/>
      <c r="L820" s="3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3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3"/>
      <c r="L822" s="3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3"/>
      <c r="L823" s="3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3"/>
      <c r="L824" s="3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3"/>
      <c r="L825" s="3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3"/>
      <c r="L826" s="3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3"/>
      <c r="L827" s="3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3"/>
      <c r="L828" s="3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3"/>
      <c r="L829" s="3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3"/>
      <c r="L830" s="3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3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3"/>
      <c r="L832" s="3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3"/>
      <c r="L833" s="3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3"/>
      <c r="L834" s="3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3"/>
      <c r="L835" s="3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3"/>
      <c r="L836" s="3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3"/>
      <c r="L837" s="3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3"/>
      <c r="L838" s="3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3"/>
      <c r="L839" s="3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3"/>
      <c r="L840" s="3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3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3"/>
      <c r="L842" s="3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3"/>
      <c r="L843" s="3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3"/>
      <c r="L844" s="3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3"/>
      <c r="L845" s="3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3"/>
      <c r="L846" s="3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3"/>
      <c r="L847" s="3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3"/>
      <c r="L848" s="3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3"/>
      <c r="L849" s="3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3"/>
      <c r="L850" s="3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3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3"/>
      <c r="L852" s="3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3"/>
      <c r="L853" s="3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3"/>
      <c r="L854" s="3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3"/>
      <c r="L855" s="3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3"/>
      <c r="L856" s="3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3"/>
      <c r="L857" s="3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3"/>
      <c r="L858" s="3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3"/>
      <c r="L859" s="3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3"/>
      <c r="L860" s="3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3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3"/>
      <c r="L862" s="3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3"/>
      <c r="L863" s="3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3"/>
      <c r="L864" s="3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3"/>
      <c r="L865" s="3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3"/>
      <c r="L866" s="3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3"/>
      <c r="L867" s="3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3"/>
      <c r="L868" s="3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3"/>
      <c r="L869" s="3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3"/>
      <c r="L870" s="3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3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3"/>
      <c r="L872" s="3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3"/>
      <c r="L873" s="3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3"/>
      <c r="L874" s="3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3"/>
      <c r="L875" s="3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3"/>
      <c r="L876" s="3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3"/>
      <c r="L877" s="3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3"/>
      <c r="L878" s="3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3"/>
      <c r="L879" s="3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3"/>
      <c r="L880" s="3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3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3"/>
      <c r="L882" s="3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3"/>
      <c r="L883" s="3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3"/>
      <c r="L884" s="3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3"/>
      <c r="L885" s="3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3"/>
      <c r="L886" s="3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3"/>
      <c r="L887" s="3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3"/>
      <c r="L888" s="3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3"/>
      <c r="L889" s="3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3"/>
      <c r="L890" s="3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3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3"/>
      <c r="L892" s="3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3"/>
      <c r="L893" s="3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3"/>
      <c r="L894" s="3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3"/>
      <c r="L895" s="3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3"/>
      <c r="L896" s="3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3"/>
      <c r="L897" s="3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3"/>
      <c r="L898" s="3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3"/>
      <c r="L899" s="3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3"/>
      <c r="L900" s="3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3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3"/>
      <c r="L902" s="3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3"/>
      <c r="L903" s="3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3"/>
      <c r="L904" s="3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3"/>
      <c r="L905" s="3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3"/>
      <c r="L906" s="3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3"/>
      <c r="L907" s="3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3"/>
      <c r="L908" s="3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3"/>
      <c r="L909" s="3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3"/>
      <c r="L910" s="3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3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3"/>
      <c r="L912" s="3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3"/>
      <c r="L913" s="3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3"/>
      <c r="L914" s="3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3"/>
      <c r="L915" s="3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3"/>
      <c r="L916" s="3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3"/>
      <c r="L917" s="3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3"/>
      <c r="L918" s="3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3"/>
      <c r="L919" s="3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3"/>
      <c r="L920" s="3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3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3"/>
      <c r="L922" s="3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3"/>
      <c r="L923" s="3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3"/>
      <c r="L924" s="3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3"/>
      <c r="L925" s="3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3"/>
      <c r="L926" s="3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3"/>
      <c r="L927" s="3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3"/>
      <c r="L928" s="3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3"/>
      <c r="L929" s="3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3"/>
      <c r="L930" s="3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3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3"/>
      <c r="L932" s="3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3"/>
      <c r="L933" s="3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3"/>
      <c r="L934" s="3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3"/>
      <c r="L935" s="3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3"/>
      <c r="L936" s="3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3"/>
      <c r="L937" s="3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3"/>
      <c r="L938" s="3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3"/>
      <c r="L939" s="3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3"/>
      <c r="L940" s="3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3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3"/>
      <c r="L942" s="3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3"/>
      <c r="L943" s="3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3"/>
      <c r="L944" s="3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3"/>
      <c r="L945" s="3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3"/>
      <c r="L946" s="3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3"/>
      <c r="L947" s="3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3"/>
      <c r="L948" s="3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3"/>
      <c r="L949" s="3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3"/>
      <c r="L950" s="3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3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3"/>
      <c r="L952" s="3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3"/>
      <c r="L953" s="3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3"/>
      <c r="L954" s="3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3"/>
      <c r="L955" s="3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3"/>
      <c r="L956" s="3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3"/>
      <c r="L957" s="3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3"/>
      <c r="L958" s="3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3"/>
      <c r="L959" s="3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3"/>
      <c r="L960" s="3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3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3"/>
      <c r="L962" s="3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3"/>
      <c r="L963" s="3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3"/>
      <c r="L964" s="3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3"/>
      <c r="L965" s="3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3"/>
      <c r="L966" s="3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3"/>
      <c r="L967" s="3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3"/>
      <c r="L968" s="3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3"/>
      <c r="L969" s="3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3"/>
      <c r="L970" s="3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3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3"/>
      <c r="L972" s="3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3"/>
      <c r="L973" s="3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3"/>
      <c r="L974" s="3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3"/>
      <c r="L975" s="3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3"/>
      <c r="L976" s="3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3"/>
      <c r="L977" s="3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3"/>
      <c r="L978" s="3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3"/>
      <c r="L979" s="3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3"/>
      <c r="L980" s="3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3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3"/>
      <c r="L982" s="3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3"/>
      <c r="L983" s="3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3"/>
      <c r="L984" s="3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3"/>
      <c r="L985" s="3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3"/>
      <c r="L986" s="3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3"/>
      <c r="L987" s="3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3"/>
      <c r="L988" s="3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3"/>
      <c r="L989" s="3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3"/>
      <c r="L990" s="3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3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3"/>
      <c r="L992" s="3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3"/>
      <c r="L993" s="3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3"/>
      <c r="L994" s="3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3"/>
      <c r="L995" s="3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3"/>
      <c r="L996" s="3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3"/>
      <c r="L997" s="3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3"/>
      <c r="L998" s="3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3"/>
      <c r="L999" s="3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3"/>
      <c r="L1000" s="3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3"/>
      <c r="L1001" s="3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3"/>
      <c r="L1002" s="3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3"/>
      <c r="L1003" s="3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3"/>
      <c r="L1004" s="3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3"/>
      <c r="L1005" s="3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3"/>
      <c r="L1006" s="3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3"/>
      <c r="L1007" s="3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3"/>
      <c r="L1008" s="3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3"/>
      <c r="L1009" s="3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3"/>
      <c r="L1010" s="3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3"/>
      <c r="L1011" s="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3"/>
      <c r="L1012" s="3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3"/>
      <c r="L1013" s="3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3"/>
      <c r="L1014" s="3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3"/>
      <c r="L1015" s="3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3"/>
      <c r="L1016" s="3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3"/>
      <c r="L1017" s="3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3"/>
      <c r="L1018" s="3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3"/>
      <c r="L1019" s="3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3"/>
      <c r="L1020" s="3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3"/>
      <c r="L1021" s="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3"/>
      <c r="L1022" s="3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3"/>
      <c r="L1023" s="3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3"/>
      <c r="L1024" s="3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3"/>
      <c r="L1025" s="3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3"/>
      <c r="L1026" s="3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3"/>
      <c r="L1027" s="3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3"/>
      <c r="L1028" s="3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3"/>
      <c r="L1029" s="3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3"/>
      <c r="L1030" s="3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3"/>
      <c r="L1031" s="3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3"/>
      <c r="L1032" s="3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3"/>
      <c r="L1033" s="3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3"/>
      <c r="L1034" s="3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3"/>
      <c r="L1035" s="3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3"/>
      <c r="L1036" s="3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3"/>
      <c r="L1037" s="3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3"/>
      <c r="L1038" s="3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3"/>
      <c r="L1039" s="3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3"/>
      <c r="L1040" s="3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3"/>
      <c r="L1041" s="3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</row>
    <row r="104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3"/>
      <c r="L1042" s="3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</row>
    <row r="104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3"/>
      <c r="L1043" s="3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</row>
    <row r="1044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3"/>
      <c r="L1044" s="3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</row>
    <row r="104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3"/>
      <c r="L1045" s="3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</row>
    <row r="1046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3"/>
      <c r="L1046" s="3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</row>
    <row r="1047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3"/>
      <c r="L1047" s="3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</row>
    <row r="1048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3"/>
      <c r="L1048" s="3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</row>
    <row r="1049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3"/>
      <c r="L1049" s="3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</row>
    <row r="1050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3"/>
      <c r="L1050" s="3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</row>
    <row r="105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3"/>
      <c r="L1051" s="3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</row>
    <row r="105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3"/>
      <c r="L1052" s="3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</row>
    <row r="105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3"/>
      <c r="L1053" s="3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</row>
    <row r="1054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3"/>
      <c r="L1054" s="3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</row>
    <row r="105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3"/>
      <c r="L1055" s="3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</row>
    <row r="1056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3"/>
      <c r="L1056" s="3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</row>
    <row r="1057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3"/>
      <c r="L1057" s="3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</row>
    <row r="1058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3"/>
      <c r="L1058" s="3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</row>
    <row r="1059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3"/>
      <c r="L1059" s="3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</row>
    <row r="1060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3"/>
      <c r="L1060" s="3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</row>
    <row r="106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3"/>
      <c r="L1061" s="3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</row>
    <row r="106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3"/>
      <c r="L1062" s="3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</row>
    <row r="106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3"/>
      <c r="L1063" s="3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</row>
    <row r="1064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3"/>
      <c r="L1064" s="3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</row>
    <row r="106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3"/>
      <c r="L1065" s="3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</row>
    <row r="1066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3"/>
      <c r="L1066" s="3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</row>
    <row r="1067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3"/>
      <c r="L1067" s="3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</row>
    <row r="1068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3"/>
      <c r="L1068" s="3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</row>
    <row r="1069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3"/>
      <c r="L1069" s="3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</row>
    <row r="1070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3"/>
      <c r="L1070" s="3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</row>
    <row r="107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3"/>
      <c r="L1071" s="3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</row>
    <row r="107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3"/>
      <c r="L1072" s="3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</row>
    <row r="1073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3"/>
      <c r="L1073" s="3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</row>
    <row r="1074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3"/>
      <c r="L1074" s="3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</row>
    <row r="107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3"/>
      <c r="L1075" s="3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</row>
    <row r="1076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3"/>
      <c r="L1076" s="3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</row>
    <row r="1077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3"/>
      <c r="L1077" s="3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</row>
    <row r="1078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3"/>
      <c r="L1078" s="3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</row>
    <row r="1079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3"/>
      <c r="L1079" s="3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</row>
    <row r="1080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3"/>
      <c r="L1080" s="3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</row>
    <row r="1081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3"/>
      <c r="L1081" s="3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</row>
    <row r="1082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3"/>
      <c r="L1082" s="3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</row>
    <row r="1083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3"/>
      <c r="L1083" s="3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</row>
    <row r="1084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3"/>
      <c r="L1084" s="3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</row>
    <row r="108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3"/>
      <c r="L1085" s="3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</row>
  </sheetData>
  <mergeCells count="23">
    <mergeCell ref="B2:C2"/>
    <mergeCell ref="B14:C14"/>
    <mergeCell ref="B25:C25"/>
    <mergeCell ref="B35:C35"/>
    <mergeCell ref="B48:C48"/>
    <mergeCell ref="B60:C60"/>
    <mergeCell ref="B75:C75"/>
    <mergeCell ref="B78:C78"/>
    <mergeCell ref="B83:C83"/>
    <mergeCell ref="B87:C87"/>
    <mergeCell ref="B100:C100"/>
    <mergeCell ref="B110:C110"/>
    <mergeCell ref="B116:C116"/>
    <mergeCell ref="B119:C119"/>
    <mergeCell ref="H148:I148"/>
    <mergeCell ref="H156:I156"/>
    <mergeCell ref="B123:C123"/>
    <mergeCell ref="B125:C125"/>
    <mergeCell ref="B129:C129"/>
    <mergeCell ref="B131:C131"/>
    <mergeCell ref="B134:C134"/>
    <mergeCell ref="B137:C137"/>
    <mergeCell ref="B140:C14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4.88"/>
    <col customWidth="1" min="3" max="3" width="12.0"/>
    <col customWidth="1" min="4" max="4" width="7.5"/>
    <col customWidth="1" min="5" max="5" width="9.25"/>
    <col customWidth="1" min="6" max="6" width="8.5"/>
    <col customWidth="1" min="7" max="7" width="5.13"/>
    <col customWidth="1" min="8" max="8" width="9.5"/>
    <col customWidth="1" min="9" max="9" width="7.5"/>
    <col customWidth="1" min="10" max="10" width="7.38"/>
  </cols>
  <sheetData>
    <row r="4" ht="31.5" customHeight="1">
      <c r="A4" s="5" t="s">
        <v>2</v>
      </c>
      <c r="B4" s="5"/>
      <c r="C4" s="5" t="s">
        <v>3</v>
      </c>
      <c r="D4" s="5" t="s">
        <v>4</v>
      </c>
      <c r="E4" s="5" t="s">
        <v>5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606</v>
      </c>
      <c r="K4" s="5"/>
      <c r="L4" s="5"/>
      <c r="M4" s="5"/>
      <c r="N4" s="5"/>
      <c r="O4" s="5"/>
      <c r="P4" s="5"/>
      <c r="Q4" s="5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</row>
    <row r="5">
      <c r="A5" s="1">
        <v>14.0</v>
      </c>
      <c r="B5" s="1">
        <v>3443.0</v>
      </c>
      <c r="C5" s="1" t="s">
        <v>166</v>
      </c>
      <c r="D5" s="1" t="s">
        <v>69</v>
      </c>
      <c r="E5" s="1" t="s">
        <v>243</v>
      </c>
      <c r="F5" s="1">
        <v>590.0</v>
      </c>
      <c r="G5" s="1" t="s">
        <v>21</v>
      </c>
      <c r="H5" s="1" t="s">
        <v>162</v>
      </c>
      <c r="I5" s="1">
        <v>7.0</v>
      </c>
      <c r="J5" s="1">
        <v>270.0</v>
      </c>
      <c r="K5" s="1"/>
      <c r="L5" s="2"/>
      <c r="M5" s="2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>
      <c r="A6" s="1">
        <v>14.0</v>
      </c>
      <c r="B6" s="1">
        <v>3449.0</v>
      </c>
      <c r="C6" s="1" t="s">
        <v>166</v>
      </c>
      <c r="D6" s="1" t="s">
        <v>70</v>
      </c>
      <c r="E6" s="1" t="s">
        <v>237</v>
      </c>
      <c r="F6" s="1">
        <v>590.0</v>
      </c>
      <c r="G6" s="1" t="s">
        <v>21</v>
      </c>
      <c r="H6" s="1" t="s">
        <v>183</v>
      </c>
      <c r="I6" s="1">
        <v>3.0</v>
      </c>
      <c r="J6" s="1">
        <v>12.0</v>
      </c>
      <c r="K6" s="1"/>
      <c r="L6" s="1"/>
      <c r="M6" s="2"/>
      <c r="N6" s="1"/>
      <c r="O6" s="1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>
      <c r="A7" s="1">
        <v>16.0</v>
      </c>
      <c r="B7" s="1">
        <v>3483.0</v>
      </c>
      <c r="C7" s="1" t="s">
        <v>166</v>
      </c>
      <c r="D7" s="1" t="s">
        <v>69</v>
      </c>
      <c r="E7" s="1" t="s">
        <v>260</v>
      </c>
      <c r="F7" s="1">
        <v>590.0</v>
      </c>
      <c r="G7" s="1" t="s">
        <v>21</v>
      </c>
      <c r="H7" s="1" t="s">
        <v>183</v>
      </c>
      <c r="I7" s="1">
        <v>3.0</v>
      </c>
      <c r="J7" s="1">
        <v>0.0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>
      <c r="A8" s="1"/>
      <c r="B8" s="1"/>
      <c r="C8" s="1"/>
      <c r="D8" s="1"/>
      <c r="E8" s="1"/>
      <c r="F8" s="2">
        <f>SUM(F5:F7)</f>
        <v>1770</v>
      </c>
      <c r="G8" s="1"/>
      <c r="H8" s="2"/>
      <c r="I8" s="2">
        <f t="shared" ref="I8:J8" si="1">SUM(I5:I7)</f>
        <v>13</v>
      </c>
      <c r="J8" s="1">
        <f t="shared" si="1"/>
        <v>282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10">
      <c r="A10" s="7" t="s">
        <v>388</v>
      </c>
    </row>
    <row r="11">
      <c r="A11" s="7" t="s">
        <v>342</v>
      </c>
      <c r="D11" s="7">
        <f>F8</f>
        <v>1770</v>
      </c>
      <c r="E11" s="7" t="s">
        <v>343</v>
      </c>
    </row>
    <row r="12">
      <c r="A12" s="7" t="s">
        <v>10</v>
      </c>
      <c r="D12" s="42">
        <f>I8</f>
        <v>13</v>
      </c>
      <c r="E12" s="42" t="s">
        <v>345</v>
      </c>
    </row>
    <row r="13">
      <c r="A13" s="7" t="s">
        <v>400</v>
      </c>
      <c r="D13" s="7">
        <f>J8</f>
        <v>282</v>
      </c>
      <c r="E13" s="7" t="s">
        <v>367</v>
      </c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ht="38.25" customHeight="1">
      <c r="A18" s="5" t="s">
        <v>2</v>
      </c>
      <c r="B18" s="5"/>
      <c r="C18" s="5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10</v>
      </c>
      <c r="J18" s="5" t="s">
        <v>11</v>
      </c>
      <c r="K18" s="5"/>
      <c r="L18" s="5"/>
      <c r="M18" s="5" t="s">
        <v>12</v>
      </c>
      <c r="N18" s="5" t="s">
        <v>13</v>
      </c>
      <c r="O18" s="5" t="s">
        <v>14</v>
      </c>
      <c r="P18" s="5" t="s">
        <v>15</v>
      </c>
      <c r="Q18" s="5" t="s">
        <v>16</v>
      </c>
      <c r="R18" s="5" t="s">
        <v>123</v>
      </c>
      <c r="S18" s="5" t="s">
        <v>124</v>
      </c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</row>
    <row r="19">
      <c r="A19" s="1">
        <v>16.0</v>
      </c>
      <c r="B19" s="1">
        <v>3479.0</v>
      </c>
      <c r="C19" s="1" t="s">
        <v>166</v>
      </c>
      <c r="D19" s="1" t="s">
        <v>69</v>
      </c>
      <c r="E19" s="1" t="s">
        <v>265</v>
      </c>
      <c r="F19" s="1" t="s">
        <v>20</v>
      </c>
      <c r="G19" s="1">
        <v>590.0</v>
      </c>
      <c r="H19" s="1" t="s">
        <v>21</v>
      </c>
      <c r="I19" s="1">
        <v>3.0</v>
      </c>
      <c r="J19" s="2"/>
      <c r="K19" s="1"/>
      <c r="L19" s="2"/>
      <c r="M19" s="2"/>
      <c r="N19" s="2"/>
      <c r="O19" s="2"/>
      <c r="P19" s="1" t="s">
        <v>32</v>
      </c>
      <c r="Q19" s="1" t="s">
        <v>266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>
      <c r="A20" s="1">
        <v>17.0</v>
      </c>
      <c r="B20" s="1">
        <v>3509.0</v>
      </c>
      <c r="C20" s="1" t="s">
        <v>166</v>
      </c>
      <c r="D20" s="1" t="s">
        <v>70</v>
      </c>
      <c r="E20" s="1" t="s">
        <v>278</v>
      </c>
      <c r="F20" s="1" t="s">
        <v>20</v>
      </c>
      <c r="G20" s="1">
        <v>590.0</v>
      </c>
      <c r="H20" s="1" t="s">
        <v>54</v>
      </c>
      <c r="I20" s="1">
        <v>3.0</v>
      </c>
      <c r="J20" s="1">
        <v>25.0</v>
      </c>
      <c r="K20" s="1"/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>
      <c r="G21" s="104">
        <f>SUM(G19:G20)</f>
        <v>1180</v>
      </c>
      <c r="I21" s="72">
        <f>SUM(I19:I20)</f>
        <v>6</v>
      </c>
      <c r="J21" s="69">
        <v>25.0</v>
      </c>
    </row>
    <row r="22">
      <c r="A22" s="7" t="s">
        <v>607</v>
      </c>
    </row>
    <row r="23">
      <c r="A23" s="7" t="s">
        <v>342</v>
      </c>
      <c r="D23" s="7">
        <v>1180.0</v>
      </c>
      <c r="E23" s="7" t="s">
        <v>343</v>
      </c>
    </row>
    <row r="24">
      <c r="A24" s="7" t="s">
        <v>10</v>
      </c>
      <c r="D24" s="42">
        <v>6.0</v>
      </c>
      <c r="E24" s="42" t="s">
        <v>345</v>
      </c>
    </row>
    <row r="25">
      <c r="A25" s="7" t="s">
        <v>400</v>
      </c>
      <c r="D25" s="7">
        <v>25.0</v>
      </c>
      <c r="E25" s="7" t="s">
        <v>367</v>
      </c>
    </row>
    <row r="30" ht="28.5" customHeight="1">
      <c r="A30" s="4" t="s">
        <v>2</v>
      </c>
      <c r="B30" s="4"/>
      <c r="C30" s="4" t="s">
        <v>3</v>
      </c>
      <c r="D30" s="4" t="s">
        <v>4</v>
      </c>
      <c r="E30" s="4" t="s">
        <v>5</v>
      </c>
      <c r="F30" s="4" t="s">
        <v>6</v>
      </c>
      <c r="G30" s="4" t="s">
        <v>7</v>
      </c>
      <c r="H30" s="4" t="s">
        <v>8</v>
      </c>
      <c r="I30" s="5" t="s">
        <v>10</v>
      </c>
      <c r="J30" s="4" t="s">
        <v>9</v>
      </c>
      <c r="K30" s="4"/>
      <c r="L30" s="4"/>
      <c r="M30" s="4"/>
      <c r="N30" s="4"/>
      <c r="O30" s="4"/>
      <c r="P30" s="4" t="s">
        <v>15</v>
      </c>
      <c r="Q30" s="4" t="s">
        <v>16</v>
      </c>
      <c r="R30" s="4" t="s">
        <v>123</v>
      </c>
      <c r="S30" s="4" t="s">
        <v>124</v>
      </c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>
      <c r="A31" s="1">
        <v>15.0</v>
      </c>
      <c r="B31" s="1">
        <v>3455.0</v>
      </c>
      <c r="C31" s="1" t="s">
        <v>166</v>
      </c>
      <c r="D31" s="1" t="s">
        <v>70</v>
      </c>
      <c r="E31" s="1" t="s">
        <v>252</v>
      </c>
      <c r="F31" s="1" t="s">
        <v>20</v>
      </c>
      <c r="G31" s="1">
        <v>555.0</v>
      </c>
      <c r="H31" s="1" t="s">
        <v>21</v>
      </c>
      <c r="I31" s="1">
        <v>4.0</v>
      </c>
      <c r="J31" s="1" t="s">
        <v>183</v>
      </c>
      <c r="K31" s="1"/>
      <c r="L31" s="2"/>
      <c r="M31" s="2"/>
      <c r="N31" s="2"/>
      <c r="O31" s="2"/>
      <c r="P31" s="1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>
      <c r="A32" s="1">
        <v>17.0</v>
      </c>
      <c r="B32" s="1">
        <v>3501.0</v>
      </c>
      <c r="C32" s="1" t="s">
        <v>166</v>
      </c>
      <c r="D32" s="1" t="s">
        <v>70</v>
      </c>
      <c r="E32" s="1" t="s">
        <v>196</v>
      </c>
      <c r="F32" s="1" t="s">
        <v>20</v>
      </c>
      <c r="G32" s="1">
        <v>505.0</v>
      </c>
      <c r="H32" s="1" t="s">
        <v>38</v>
      </c>
      <c r="I32" s="1">
        <v>3.0</v>
      </c>
      <c r="J32" s="1" t="s">
        <v>161</v>
      </c>
      <c r="K32" s="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>
      <c r="A33" s="1">
        <v>18.0</v>
      </c>
      <c r="B33" s="1">
        <v>3535.0</v>
      </c>
      <c r="C33" s="1" t="s">
        <v>166</v>
      </c>
      <c r="D33" s="1" t="s">
        <v>70</v>
      </c>
      <c r="E33" s="1" t="s">
        <v>169</v>
      </c>
      <c r="F33" s="1" t="s">
        <v>20</v>
      </c>
      <c r="G33" s="1">
        <v>490.0</v>
      </c>
      <c r="H33" s="1" t="s">
        <v>27</v>
      </c>
      <c r="I33" s="1">
        <v>1.0</v>
      </c>
      <c r="J33" s="1" t="s">
        <v>155</v>
      </c>
      <c r="K33" s="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>
      <c r="A34" s="72"/>
      <c r="B34" s="72"/>
      <c r="C34" s="72"/>
      <c r="D34" s="72"/>
      <c r="E34" s="72"/>
      <c r="F34" s="72"/>
      <c r="G34" s="72">
        <f>SUM(G31:G33)</f>
        <v>1550</v>
      </c>
      <c r="H34" s="72"/>
      <c r="I34" s="72">
        <f>SUM(I31:I33)</f>
        <v>8</v>
      </c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</row>
    <row r="35">
      <c r="A35" s="7" t="s">
        <v>608</v>
      </c>
    </row>
    <row r="36">
      <c r="A36" s="7" t="s">
        <v>342</v>
      </c>
      <c r="D36" s="7">
        <v>1550.0</v>
      </c>
      <c r="E36" s="7" t="s">
        <v>343</v>
      </c>
    </row>
    <row r="37">
      <c r="A37" s="7" t="s">
        <v>10</v>
      </c>
      <c r="D37" s="42">
        <v>8.0</v>
      </c>
      <c r="E37" s="42" t="s">
        <v>345</v>
      </c>
    </row>
    <row r="40">
      <c r="A40" s="4" t="s">
        <v>2</v>
      </c>
      <c r="B40" s="4"/>
      <c r="C40" s="4" t="s">
        <v>3</v>
      </c>
      <c r="D40" s="4" t="s">
        <v>4</v>
      </c>
      <c r="E40" s="4" t="s">
        <v>5</v>
      </c>
      <c r="F40" s="4" t="s">
        <v>6</v>
      </c>
      <c r="G40" s="4" t="s">
        <v>7</v>
      </c>
      <c r="H40" s="4" t="s">
        <v>8</v>
      </c>
      <c r="I40" s="5" t="s">
        <v>10</v>
      </c>
      <c r="J40" s="4" t="s">
        <v>9</v>
      </c>
      <c r="K40" s="4"/>
      <c r="L40" s="4"/>
      <c r="M40" s="4"/>
      <c r="N40" s="4"/>
      <c r="O40" s="4"/>
      <c r="P40" s="4" t="s">
        <v>15</v>
      </c>
      <c r="Q40" s="4" t="s">
        <v>16</v>
      </c>
      <c r="R40" s="4" t="s">
        <v>123</v>
      </c>
      <c r="S40" s="4" t="s">
        <v>124</v>
      </c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>
      <c r="A41" s="1">
        <v>13.0</v>
      </c>
      <c r="B41" s="1">
        <v>3433.0</v>
      </c>
      <c r="C41" s="1" t="s">
        <v>166</v>
      </c>
      <c r="D41" s="1" t="s">
        <v>69</v>
      </c>
      <c r="E41" s="1" t="s">
        <v>236</v>
      </c>
      <c r="F41" s="1" t="s">
        <v>20</v>
      </c>
      <c r="G41" s="1">
        <v>595.0</v>
      </c>
      <c r="H41" s="1" t="s">
        <v>21</v>
      </c>
      <c r="I41" s="1">
        <v>4.0</v>
      </c>
      <c r="J41" s="1" t="s">
        <v>162</v>
      </c>
      <c r="K41" s="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3">
      <c r="A43" s="7" t="s">
        <v>609</v>
      </c>
    </row>
    <row r="44">
      <c r="A44" s="7" t="s">
        <v>342</v>
      </c>
      <c r="D44" s="7">
        <v>595.0</v>
      </c>
      <c r="E44" s="7" t="s">
        <v>343</v>
      </c>
    </row>
    <row r="45">
      <c r="A45" s="7" t="s">
        <v>10</v>
      </c>
      <c r="D45" s="42">
        <v>4.0</v>
      </c>
      <c r="E45" s="42" t="s">
        <v>345</v>
      </c>
    </row>
    <row r="50">
      <c r="A50" s="4" t="s">
        <v>2</v>
      </c>
      <c r="B50" s="4" t="s">
        <v>3</v>
      </c>
      <c r="D50" s="4" t="s">
        <v>4</v>
      </c>
      <c r="E50" s="4" t="s">
        <v>5</v>
      </c>
      <c r="F50" s="4" t="s">
        <v>6</v>
      </c>
      <c r="G50" s="4" t="s">
        <v>7</v>
      </c>
      <c r="H50" s="4" t="s">
        <v>8</v>
      </c>
      <c r="I50" s="5" t="s">
        <v>10</v>
      </c>
      <c r="J50" s="5" t="s">
        <v>11</v>
      </c>
      <c r="K50" s="5"/>
      <c r="L50" s="5"/>
      <c r="M50" s="4" t="s">
        <v>12</v>
      </c>
      <c r="N50" s="4" t="s">
        <v>13</v>
      </c>
      <c r="O50" s="4" t="s">
        <v>14</v>
      </c>
      <c r="P50" s="4" t="s">
        <v>15</v>
      </c>
      <c r="Q50" s="4" t="s">
        <v>16</v>
      </c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>
      <c r="A51" s="1">
        <v>3.0</v>
      </c>
      <c r="B51" s="1">
        <v>2216.0</v>
      </c>
      <c r="C51" s="1" t="s">
        <v>66</v>
      </c>
      <c r="D51" s="1" t="s">
        <v>69</v>
      </c>
      <c r="E51" s="1" t="s">
        <v>55</v>
      </c>
      <c r="F51" s="1" t="s">
        <v>20</v>
      </c>
      <c r="G51" s="1">
        <v>470.0</v>
      </c>
      <c r="H51" s="1" t="s">
        <v>38</v>
      </c>
      <c r="I51" s="9">
        <v>2.0</v>
      </c>
      <c r="J51" s="9">
        <v>0.0</v>
      </c>
      <c r="K51" s="9"/>
      <c r="L51" s="9"/>
      <c r="M51" s="1"/>
      <c r="N51" s="1"/>
      <c r="O51" s="1"/>
      <c r="P51" s="1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>
      <c r="A52" s="1">
        <v>4.0</v>
      </c>
      <c r="B52" s="1">
        <v>3604.0</v>
      </c>
      <c r="C52" s="1" t="s">
        <v>17</v>
      </c>
      <c r="D52" s="1" t="s">
        <v>70</v>
      </c>
      <c r="E52" s="1" t="s">
        <v>71</v>
      </c>
      <c r="F52" s="1" t="s">
        <v>20</v>
      </c>
      <c r="G52" s="1">
        <v>470.0</v>
      </c>
      <c r="H52" s="1" t="s">
        <v>27</v>
      </c>
      <c r="I52" s="9">
        <v>7.0</v>
      </c>
      <c r="J52" s="9">
        <v>9.0</v>
      </c>
      <c r="K52" s="9"/>
      <c r="L52" s="9"/>
      <c r="M52" s="1"/>
      <c r="N52" s="1"/>
      <c r="O52" s="1"/>
      <c r="P52" s="1"/>
      <c r="Q52" s="1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>
      <c r="A53" s="72"/>
      <c r="B53" s="72"/>
      <c r="C53" s="72"/>
      <c r="D53" s="72"/>
      <c r="E53" s="72"/>
      <c r="F53" s="72"/>
      <c r="G53" s="72">
        <f>SUM(G51:G52)</f>
        <v>940</v>
      </c>
      <c r="H53" s="72"/>
      <c r="I53" s="72">
        <f>SUM(I51:I52)</f>
        <v>9</v>
      </c>
      <c r="J53" s="69">
        <v>9.0</v>
      </c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</row>
    <row r="54">
      <c r="A54" s="7" t="s">
        <v>591</v>
      </c>
    </row>
    <row r="55">
      <c r="A55" s="7" t="s">
        <v>610</v>
      </c>
      <c r="D55" s="7">
        <v>940.0</v>
      </c>
      <c r="E55" s="7" t="s">
        <v>343</v>
      </c>
    </row>
    <row r="56">
      <c r="A56" s="7" t="s">
        <v>10</v>
      </c>
      <c r="D56" s="42">
        <v>9.0</v>
      </c>
      <c r="E56" s="42" t="s">
        <v>345</v>
      </c>
    </row>
    <row r="57">
      <c r="A57" s="7" t="s">
        <v>400</v>
      </c>
      <c r="D57" s="7">
        <v>9.0</v>
      </c>
      <c r="E57" s="7" t="s">
        <v>343</v>
      </c>
    </row>
    <row r="63">
      <c r="A63" s="4" t="s">
        <v>2</v>
      </c>
      <c r="B63" s="4" t="s">
        <v>3</v>
      </c>
      <c r="D63" s="4" t="s">
        <v>4</v>
      </c>
      <c r="E63" s="4" t="s">
        <v>5</v>
      </c>
      <c r="F63" s="4" t="s">
        <v>6</v>
      </c>
      <c r="G63" s="4" t="s">
        <v>7</v>
      </c>
      <c r="H63" s="4" t="s">
        <v>8</v>
      </c>
      <c r="I63" s="5" t="s">
        <v>10</v>
      </c>
      <c r="J63" s="5"/>
      <c r="K63" s="5"/>
      <c r="L63" s="5"/>
      <c r="M63" s="4"/>
      <c r="N63" s="4"/>
      <c r="O63" s="4"/>
      <c r="P63" s="4"/>
      <c r="Q63" s="4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>
      <c r="A64" s="13">
        <v>13.0</v>
      </c>
      <c r="B64" s="13">
        <v>3421.0</v>
      </c>
      <c r="C64" s="13" t="s">
        <v>166</v>
      </c>
      <c r="D64" s="13" t="s">
        <v>69</v>
      </c>
      <c r="E64" s="13" t="s">
        <v>81</v>
      </c>
      <c r="F64" s="7" t="s">
        <v>20</v>
      </c>
      <c r="G64" s="13">
        <v>515.0</v>
      </c>
      <c r="H64" s="10" t="s">
        <v>38</v>
      </c>
      <c r="I64" s="10">
        <v>4.0</v>
      </c>
      <c r="J64" s="1"/>
      <c r="K64" s="1"/>
      <c r="L64" s="2"/>
      <c r="M64" s="1"/>
      <c r="N64" s="1"/>
      <c r="O64" s="2"/>
      <c r="P64" s="1"/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7">
      <c r="A67" s="7" t="s">
        <v>591</v>
      </c>
    </row>
    <row r="68">
      <c r="A68" s="7" t="s">
        <v>610</v>
      </c>
      <c r="D68" s="7">
        <v>515.0</v>
      </c>
      <c r="E68" s="7" t="s">
        <v>343</v>
      </c>
    </row>
    <row r="69">
      <c r="A69" s="7" t="s">
        <v>10</v>
      </c>
      <c r="D69" s="42">
        <v>4.0</v>
      </c>
      <c r="E69" s="42" t="s">
        <v>345</v>
      </c>
    </row>
  </sheetData>
  <mergeCells count="23">
    <mergeCell ref="A10:E10"/>
    <mergeCell ref="A11:C11"/>
    <mergeCell ref="A12:C12"/>
    <mergeCell ref="A13:C13"/>
    <mergeCell ref="A22:E22"/>
    <mergeCell ref="A23:C23"/>
    <mergeCell ref="A24:C24"/>
    <mergeCell ref="A25:C25"/>
    <mergeCell ref="A35:E35"/>
    <mergeCell ref="A36:C36"/>
    <mergeCell ref="A37:C37"/>
    <mergeCell ref="A43:E43"/>
    <mergeCell ref="A44:C44"/>
    <mergeCell ref="A45:C45"/>
    <mergeCell ref="A68:C68"/>
    <mergeCell ref="A69:C69"/>
    <mergeCell ref="B50:C50"/>
    <mergeCell ref="A54:E54"/>
    <mergeCell ref="A55:C55"/>
    <mergeCell ref="A56:C56"/>
    <mergeCell ref="A57:C57"/>
    <mergeCell ref="B63:C63"/>
    <mergeCell ref="A67:E6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05" t="s">
        <v>378</v>
      </c>
      <c r="B2" s="106"/>
      <c r="C2" s="106"/>
      <c r="D2" s="107"/>
    </row>
    <row r="3">
      <c r="A3" s="105" t="s">
        <v>342</v>
      </c>
      <c r="B3" s="107"/>
      <c r="C3" s="108">
        <v>1209.0</v>
      </c>
      <c r="D3" s="109" t="s">
        <v>343</v>
      </c>
    </row>
    <row r="4">
      <c r="A4" s="105" t="s">
        <v>10</v>
      </c>
      <c r="B4" s="107"/>
      <c r="C4" s="108">
        <v>3.0</v>
      </c>
      <c r="D4" s="108" t="s">
        <v>345</v>
      </c>
    </row>
    <row r="6">
      <c r="A6" s="105" t="s">
        <v>379</v>
      </c>
      <c r="B6" s="106"/>
      <c r="C6" s="106"/>
      <c r="D6" s="107"/>
    </row>
    <row r="7">
      <c r="A7" s="105" t="s">
        <v>342</v>
      </c>
      <c r="B7" s="107"/>
      <c r="C7" s="108">
        <v>4208.0</v>
      </c>
      <c r="D7" s="109" t="s">
        <v>343</v>
      </c>
    </row>
    <row r="8">
      <c r="A8" s="105" t="s">
        <v>10</v>
      </c>
      <c r="B8" s="107"/>
      <c r="C8" s="108">
        <v>10.0</v>
      </c>
      <c r="D8" s="108" t="s">
        <v>345</v>
      </c>
    </row>
    <row r="9">
      <c r="A9" s="105" t="s">
        <v>353</v>
      </c>
      <c r="B9" s="107"/>
      <c r="C9" s="108">
        <v>52.0</v>
      </c>
      <c r="D9" s="109" t="s">
        <v>7</v>
      </c>
    </row>
    <row r="10">
      <c r="A10" s="105" t="s">
        <v>366</v>
      </c>
      <c r="B10" s="107"/>
      <c r="C10" s="109">
        <v>360.0</v>
      </c>
      <c r="D10" s="109" t="s">
        <v>367</v>
      </c>
    </row>
    <row r="12">
      <c r="A12" s="105" t="s">
        <v>380</v>
      </c>
      <c r="B12" s="106"/>
      <c r="C12" s="106"/>
      <c r="D12" s="107"/>
    </row>
    <row r="13">
      <c r="A13" s="105" t="s">
        <v>342</v>
      </c>
      <c r="B13" s="107"/>
      <c r="C13" s="108">
        <v>2459.0</v>
      </c>
      <c r="D13" s="109" t="s">
        <v>343</v>
      </c>
    </row>
    <row r="14">
      <c r="A14" s="105" t="s">
        <v>10</v>
      </c>
      <c r="B14" s="107"/>
      <c r="C14" s="108">
        <v>11.0</v>
      </c>
      <c r="D14" s="108" t="s">
        <v>345</v>
      </c>
    </row>
    <row r="16">
      <c r="A16" s="105" t="s">
        <v>381</v>
      </c>
      <c r="B16" s="106"/>
      <c r="C16" s="106"/>
      <c r="D16" s="107"/>
    </row>
    <row r="17">
      <c r="A17" s="105" t="s">
        <v>342</v>
      </c>
      <c r="B17" s="107"/>
      <c r="C17" s="108">
        <v>7477.0</v>
      </c>
      <c r="D17" s="109" t="s">
        <v>343</v>
      </c>
    </row>
    <row r="18">
      <c r="A18" s="105" t="s">
        <v>10</v>
      </c>
      <c r="B18" s="107"/>
      <c r="C18" s="108">
        <v>32.0</v>
      </c>
      <c r="D18" s="108" t="s">
        <v>345</v>
      </c>
    </row>
    <row r="19">
      <c r="A19" s="105" t="s">
        <v>353</v>
      </c>
      <c r="B19" s="107"/>
      <c r="C19" s="108">
        <v>1633.0</v>
      </c>
      <c r="D19" s="109" t="s">
        <v>7</v>
      </c>
    </row>
    <row r="20">
      <c r="A20" s="105" t="s">
        <v>366</v>
      </c>
      <c r="B20" s="107"/>
      <c r="C20" s="109">
        <v>340.0</v>
      </c>
      <c r="D20" s="109" t="s">
        <v>367</v>
      </c>
    </row>
    <row r="22">
      <c r="A22" s="105" t="s">
        <v>383</v>
      </c>
      <c r="B22" s="106"/>
      <c r="C22" s="106"/>
      <c r="D22" s="107"/>
    </row>
    <row r="23">
      <c r="A23" s="105" t="s">
        <v>342</v>
      </c>
      <c r="B23" s="107"/>
      <c r="C23" s="108">
        <v>7712.0</v>
      </c>
      <c r="D23" s="109" t="s">
        <v>343</v>
      </c>
    </row>
    <row r="24">
      <c r="A24" s="105" t="s">
        <v>10</v>
      </c>
      <c r="B24" s="107"/>
      <c r="C24" s="108">
        <v>16.0</v>
      </c>
      <c r="D24" s="108" t="s">
        <v>345</v>
      </c>
    </row>
    <row r="25">
      <c r="A25" s="105" t="s">
        <v>353</v>
      </c>
      <c r="B25" s="107"/>
      <c r="C25" s="108">
        <v>500.0</v>
      </c>
      <c r="D25" s="109" t="s">
        <v>7</v>
      </c>
    </row>
    <row r="27">
      <c r="A27" s="105" t="s">
        <v>384</v>
      </c>
      <c r="B27" s="106"/>
      <c r="C27" s="106"/>
      <c r="D27" s="107"/>
    </row>
    <row r="28">
      <c r="A28" s="105" t="s">
        <v>342</v>
      </c>
      <c r="B28" s="107"/>
      <c r="C28" s="108">
        <v>4820.0</v>
      </c>
      <c r="D28" s="109" t="s">
        <v>343</v>
      </c>
    </row>
    <row r="29">
      <c r="A29" s="105" t="s">
        <v>10</v>
      </c>
      <c r="B29" s="107"/>
      <c r="C29" s="108">
        <v>21.0</v>
      </c>
      <c r="D29" s="108" t="s">
        <v>345</v>
      </c>
    </row>
    <row r="31">
      <c r="A31" s="105" t="s">
        <v>385</v>
      </c>
      <c r="B31" s="106"/>
      <c r="C31" s="106"/>
      <c r="D31" s="107"/>
      <c r="E31" s="2"/>
      <c r="F31" s="2"/>
    </row>
    <row r="32">
      <c r="A32" s="105" t="s">
        <v>342</v>
      </c>
      <c r="B32" s="107"/>
      <c r="C32" s="108">
        <v>8273.0</v>
      </c>
      <c r="D32" s="109" t="s">
        <v>343</v>
      </c>
      <c r="E32" s="2"/>
      <c r="F32" s="2"/>
    </row>
    <row r="33">
      <c r="A33" s="105" t="s">
        <v>10</v>
      </c>
      <c r="B33" s="107"/>
      <c r="C33" s="108">
        <v>18.0</v>
      </c>
      <c r="D33" s="108" t="s">
        <v>345</v>
      </c>
      <c r="E33" s="2"/>
      <c r="F33" s="2"/>
    </row>
    <row r="34">
      <c r="A34" s="105" t="s">
        <v>366</v>
      </c>
      <c r="B34" s="107"/>
      <c r="C34" s="109">
        <v>160.0</v>
      </c>
      <c r="D34" s="109" t="s">
        <v>367</v>
      </c>
      <c r="E34" s="1"/>
      <c r="F34" s="1"/>
    </row>
    <row r="38">
      <c r="A38" s="110" t="s">
        <v>611</v>
      </c>
      <c r="B38" s="106"/>
      <c r="C38" s="106"/>
      <c r="D38" s="107"/>
    </row>
    <row r="39">
      <c r="A39" s="110" t="s">
        <v>342</v>
      </c>
      <c r="B39" s="107"/>
      <c r="C39" s="111">
        <f t="shared" ref="C39:C40" si="1">C3+C7+C13+C17+C23+C28+C32</f>
        <v>36158</v>
      </c>
      <c r="D39" s="112" t="s">
        <v>343</v>
      </c>
    </row>
    <row r="40">
      <c r="A40" s="110" t="s">
        <v>10</v>
      </c>
      <c r="B40" s="107"/>
      <c r="C40" s="111">
        <f t="shared" si="1"/>
        <v>111</v>
      </c>
      <c r="D40" s="111" t="s">
        <v>345</v>
      </c>
    </row>
    <row r="41">
      <c r="A41" s="110" t="s">
        <v>353</v>
      </c>
      <c r="B41" s="107"/>
      <c r="C41" s="111">
        <f>C9+C19+C25</f>
        <v>2185</v>
      </c>
      <c r="D41" s="112" t="s">
        <v>7</v>
      </c>
    </row>
    <row r="42">
      <c r="A42" s="110" t="s">
        <v>366</v>
      </c>
      <c r="B42" s="107"/>
      <c r="C42" s="112">
        <f>C10+C20+C34</f>
        <v>860</v>
      </c>
      <c r="D42" s="112" t="s">
        <v>367</v>
      </c>
    </row>
  </sheetData>
  <mergeCells count="32">
    <mergeCell ref="A2:D2"/>
    <mergeCell ref="A3:B3"/>
    <mergeCell ref="A4:B4"/>
    <mergeCell ref="A6:D6"/>
    <mergeCell ref="A7:B7"/>
    <mergeCell ref="A8:B8"/>
    <mergeCell ref="A9:B9"/>
    <mergeCell ref="A10:B10"/>
    <mergeCell ref="A12:D12"/>
    <mergeCell ref="A13:B13"/>
    <mergeCell ref="A14:B14"/>
    <mergeCell ref="A16:D16"/>
    <mergeCell ref="A17:B17"/>
    <mergeCell ref="A18:B18"/>
    <mergeCell ref="A19:B19"/>
    <mergeCell ref="A20:B20"/>
    <mergeCell ref="A22:D22"/>
    <mergeCell ref="A23:B23"/>
    <mergeCell ref="A24:B24"/>
    <mergeCell ref="A25:B25"/>
    <mergeCell ref="A27:D27"/>
    <mergeCell ref="A39:B39"/>
    <mergeCell ref="A40:B40"/>
    <mergeCell ref="A41:B41"/>
    <mergeCell ref="A42:B42"/>
    <mergeCell ref="A28:B28"/>
    <mergeCell ref="A29:B29"/>
    <mergeCell ref="A31:D31"/>
    <mergeCell ref="A32:B32"/>
    <mergeCell ref="A33:B33"/>
    <mergeCell ref="A34:B34"/>
    <mergeCell ref="A38:D3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7.25"/>
    <col customWidth="1" min="2" max="2" width="7.75"/>
  </cols>
  <sheetData>
    <row r="1">
      <c r="A1" s="1" t="s">
        <v>318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4" t="s">
        <v>2</v>
      </c>
      <c r="B2" s="4"/>
      <c r="C2" s="4" t="s">
        <v>3</v>
      </c>
      <c r="D2" s="4" t="s">
        <v>7</v>
      </c>
      <c r="E2" s="4" t="s">
        <v>8</v>
      </c>
      <c r="F2" s="4" t="s">
        <v>9</v>
      </c>
      <c r="G2" s="4" t="s">
        <v>612</v>
      </c>
      <c r="H2" s="4" t="s">
        <v>613</v>
      </c>
      <c r="I2" s="4" t="s">
        <v>614</v>
      </c>
      <c r="J2" s="4" t="s">
        <v>615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>
      <c r="A3" s="1">
        <v>1.0</v>
      </c>
      <c r="B3" s="1">
        <v>1781.0</v>
      </c>
      <c r="C3" s="1" t="s">
        <v>125</v>
      </c>
      <c r="D3" s="1">
        <v>583.0</v>
      </c>
      <c r="E3" s="1" t="s">
        <v>21</v>
      </c>
      <c r="F3" s="1" t="s">
        <v>22</v>
      </c>
      <c r="G3" s="2"/>
      <c r="H3" s="11">
        <v>45260.0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1">
        <v>1.0</v>
      </c>
      <c r="B4" s="1">
        <v>1789.0</v>
      </c>
      <c r="C4" s="1" t="s">
        <v>125</v>
      </c>
      <c r="D4" s="1">
        <v>636.0</v>
      </c>
      <c r="E4" s="1" t="s">
        <v>21</v>
      </c>
      <c r="F4" s="1" t="s">
        <v>33</v>
      </c>
      <c r="G4" s="2"/>
      <c r="H4" s="11">
        <v>45260.0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>
      <c r="A5" s="1">
        <v>1.0</v>
      </c>
      <c r="B5" s="1">
        <v>1795.0</v>
      </c>
      <c r="C5" s="1" t="s">
        <v>125</v>
      </c>
      <c r="D5" s="1">
        <v>907.0</v>
      </c>
      <c r="E5" s="1" t="s">
        <v>59</v>
      </c>
      <c r="F5" s="1" t="s">
        <v>131</v>
      </c>
      <c r="G5" s="11">
        <v>45259.0</v>
      </c>
      <c r="H5" s="11">
        <v>45259.0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A6" s="1">
        <v>1.0</v>
      </c>
      <c r="B6" s="1">
        <v>1797.0</v>
      </c>
      <c r="C6" s="1" t="s">
        <v>125</v>
      </c>
      <c r="D6" s="1">
        <v>925.0</v>
      </c>
      <c r="E6" s="1" t="s">
        <v>59</v>
      </c>
      <c r="F6" s="1" t="s">
        <v>131</v>
      </c>
      <c r="G6" s="2"/>
      <c r="H6" s="11">
        <v>45259.0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>
      <c r="A7" s="1">
        <v>2.0</v>
      </c>
      <c r="B7" s="1">
        <v>3501.0</v>
      </c>
      <c r="C7" s="1" t="s">
        <v>136</v>
      </c>
      <c r="D7" s="1">
        <v>525.0</v>
      </c>
      <c r="E7" s="1" t="s">
        <v>38</v>
      </c>
      <c r="F7" s="1" t="s">
        <v>22</v>
      </c>
      <c r="G7" s="2"/>
      <c r="H7" s="11">
        <v>45260.0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>
      <c r="A8" s="1">
        <v>2.0</v>
      </c>
      <c r="B8" s="1">
        <v>3503.0</v>
      </c>
      <c r="C8" s="1" t="s">
        <v>136</v>
      </c>
      <c r="D8" s="1">
        <v>923.0</v>
      </c>
      <c r="E8" s="1" t="s">
        <v>59</v>
      </c>
      <c r="F8" s="1" t="s">
        <v>131</v>
      </c>
      <c r="G8" s="11">
        <v>45260.0</v>
      </c>
      <c r="H8" s="11">
        <v>45260.0</v>
      </c>
      <c r="I8" s="11">
        <v>45260.0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>
      <c r="A9" s="1">
        <v>2.0</v>
      </c>
      <c r="B9" s="1">
        <v>3509.0</v>
      </c>
      <c r="C9" s="1" t="s">
        <v>136</v>
      </c>
      <c r="D9" s="1">
        <v>582.0</v>
      </c>
      <c r="E9" s="1" t="s">
        <v>21</v>
      </c>
      <c r="F9" s="1" t="s">
        <v>22</v>
      </c>
      <c r="G9" s="2"/>
      <c r="H9" s="44">
        <v>45261.0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>
      <c r="A10" s="1">
        <v>2.0</v>
      </c>
      <c r="B10" s="1">
        <v>3513.0</v>
      </c>
      <c r="C10" s="1" t="s">
        <v>136</v>
      </c>
      <c r="D10" s="1">
        <v>578.0</v>
      </c>
      <c r="E10" s="1" t="s">
        <v>21</v>
      </c>
      <c r="F10" s="1" t="s">
        <v>28</v>
      </c>
      <c r="G10" s="11">
        <v>45260.0</v>
      </c>
      <c r="H10" s="11">
        <v>45260.0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>
      <c r="A11" s="1">
        <v>2.0</v>
      </c>
      <c r="B11" s="1">
        <v>3515.0</v>
      </c>
      <c r="C11" s="1" t="s">
        <v>136</v>
      </c>
      <c r="D11" s="1">
        <v>598.0</v>
      </c>
      <c r="E11" s="1" t="s">
        <v>21</v>
      </c>
      <c r="F11" s="1" t="s">
        <v>28</v>
      </c>
      <c r="G11" s="2"/>
      <c r="H11" s="11">
        <v>45260.0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>
      <c r="A12" s="1">
        <v>3.0</v>
      </c>
      <c r="B12" s="1">
        <v>3521.0</v>
      </c>
      <c r="C12" s="1" t="s">
        <v>136</v>
      </c>
      <c r="D12" s="1">
        <v>606.0</v>
      </c>
      <c r="E12" s="1" t="s">
        <v>21</v>
      </c>
      <c r="F12" s="1" t="s">
        <v>22</v>
      </c>
      <c r="G12" s="2"/>
      <c r="H12" s="11">
        <v>45260.0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>
      <c r="A13" s="32">
        <v>3.0</v>
      </c>
      <c r="B13" s="33">
        <v>3525.0</v>
      </c>
      <c r="C13" s="33" t="s">
        <v>136</v>
      </c>
      <c r="D13" s="33">
        <v>603.0</v>
      </c>
      <c r="E13" s="33" t="s">
        <v>21</v>
      </c>
      <c r="F13" s="32" t="s">
        <v>28</v>
      </c>
      <c r="G13" s="70">
        <v>45260.0</v>
      </c>
      <c r="H13" s="70">
        <v>45260.0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2"/>
      <c r="V13" s="2"/>
    </row>
    <row r="14">
      <c r="A14" s="1">
        <v>3.0</v>
      </c>
      <c r="B14" s="1">
        <v>3529.0</v>
      </c>
      <c r="C14" s="1" t="s">
        <v>136</v>
      </c>
      <c r="D14" s="1">
        <v>660.0</v>
      </c>
      <c r="E14" s="1" t="s">
        <v>21</v>
      </c>
      <c r="F14" s="1" t="s">
        <v>95</v>
      </c>
      <c r="G14" s="2"/>
      <c r="H14" s="44">
        <v>45261.0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>
      <c r="A15" s="39">
        <v>3.0</v>
      </c>
      <c r="B15" s="40">
        <v>3531.0</v>
      </c>
      <c r="C15" s="40" t="s">
        <v>136</v>
      </c>
      <c r="D15" s="40">
        <v>608.0</v>
      </c>
      <c r="E15" s="40" t="s">
        <v>21</v>
      </c>
      <c r="F15" s="39" t="s">
        <v>22</v>
      </c>
      <c r="G15" s="45"/>
      <c r="H15" s="44">
        <v>45261.0</v>
      </c>
      <c r="I15" s="44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2"/>
      <c r="V15" s="2"/>
    </row>
    <row r="16">
      <c r="A16" s="39">
        <v>4.0</v>
      </c>
      <c r="B16" s="40">
        <v>3545.0</v>
      </c>
      <c r="C16" s="40" t="s">
        <v>136</v>
      </c>
      <c r="D16" s="40">
        <v>942.0</v>
      </c>
      <c r="E16" s="45" t="s">
        <v>59</v>
      </c>
      <c r="F16" s="1" t="s">
        <v>131</v>
      </c>
      <c r="G16" s="44">
        <v>45261.0</v>
      </c>
      <c r="H16" s="44">
        <v>45261.0</v>
      </c>
      <c r="I16" s="44">
        <v>45261.0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2"/>
      <c r="V16" s="2"/>
    </row>
    <row r="17">
      <c r="A17" s="50">
        <v>4.0</v>
      </c>
      <c r="B17" s="50">
        <v>3553.0</v>
      </c>
      <c r="C17" s="50" t="s">
        <v>136</v>
      </c>
      <c r="D17" s="50">
        <v>590.0</v>
      </c>
      <c r="E17" s="113" t="s">
        <v>21</v>
      </c>
      <c r="F17" s="53" t="s">
        <v>28</v>
      </c>
      <c r="G17" s="55"/>
      <c r="H17" s="44">
        <v>45261.0</v>
      </c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>
      <c r="A19" s="2"/>
      <c r="B19" s="2"/>
      <c r="C19" s="2"/>
      <c r="D19" s="2"/>
      <c r="E19" s="2"/>
      <c r="F19" s="2"/>
      <c r="G19" s="1" t="s">
        <v>616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>
      <c r="A20" s="2"/>
      <c r="B20" s="2"/>
      <c r="C20" s="2"/>
      <c r="D20" s="2"/>
      <c r="E20" s="2"/>
      <c r="F20" s="2"/>
      <c r="G20" s="1" t="s">
        <v>617</v>
      </c>
      <c r="H20" s="1">
        <v>66.0</v>
      </c>
      <c r="I20" s="1" t="s">
        <v>618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>
      <c r="A21" s="2"/>
      <c r="B21" s="2"/>
      <c r="C21" s="2"/>
      <c r="D21" s="2"/>
      <c r="E21" s="2"/>
      <c r="F21" s="2"/>
      <c r="G21" s="1" t="s">
        <v>619</v>
      </c>
      <c r="H21" s="1">
        <v>15.0</v>
      </c>
      <c r="I21" s="1" t="s">
        <v>620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>
      <c r="A22" s="4" t="s">
        <v>2</v>
      </c>
      <c r="B22" s="4"/>
      <c r="C22" s="4" t="s">
        <v>3</v>
      </c>
      <c r="D22" s="4" t="s">
        <v>7</v>
      </c>
      <c r="E22" s="4" t="s">
        <v>8</v>
      </c>
      <c r="F22" s="4" t="s">
        <v>9</v>
      </c>
      <c r="G22" s="4" t="s">
        <v>511</v>
      </c>
      <c r="H22" s="4" t="s">
        <v>512</v>
      </c>
      <c r="I22" s="4" t="s">
        <v>513</v>
      </c>
      <c r="J22" s="4" t="s">
        <v>516</v>
      </c>
      <c r="K22" s="4" t="s">
        <v>514</v>
      </c>
      <c r="L22" s="4" t="s">
        <v>515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>
      <c r="A23" s="1">
        <v>2.0</v>
      </c>
      <c r="B23" s="1">
        <v>3503.0</v>
      </c>
      <c r="C23" s="1" t="s">
        <v>136</v>
      </c>
      <c r="D23" s="1">
        <v>923.0</v>
      </c>
      <c r="E23" s="1" t="s">
        <v>59</v>
      </c>
      <c r="F23" s="1" t="s">
        <v>131</v>
      </c>
      <c r="G23" s="11">
        <v>45260.0</v>
      </c>
      <c r="H23" s="11">
        <v>45260.0</v>
      </c>
      <c r="I23" s="11">
        <v>45260.0</v>
      </c>
      <c r="J23" s="18">
        <v>45274.0</v>
      </c>
      <c r="K23" s="18">
        <v>45274.0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>
      <c r="A24" s="1">
        <v>2.0</v>
      </c>
      <c r="B24" s="1">
        <v>3505.0</v>
      </c>
      <c r="C24" s="1" t="s">
        <v>136</v>
      </c>
      <c r="D24" s="1">
        <v>920.0</v>
      </c>
      <c r="E24" s="1" t="s">
        <v>59</v>
      </c>
      <c r="F24" s="1" t="s">
        <v>131</v>
      </c>
      <c r="G24" s="18">
        <v>45265.0</v>
      </c>
      <c r="H24" s="18">
        <v>45265.0</v>
      </c>
      <c r="I24" s="18">
        <v>45265.0</v>
      </c>
      <c r="J24" s="18">
        <v>45274.0</v>
      </c>
      <c r="K24" s="18">
        <v>45274.0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>
      <c r="A25" s="1">
        <v>3.0</v>
      </c>
      <c r="B25" s="1">
        <v>3533.0</v>
      </c>
      <c r="C25" s="1" t="s">
        <v>136</v>
      </c>
      <c r="D25" s="1">
        <v>532.0</v>
      </c>
      <c r="E25" s="1" t="s">
        <v>38</v>
      </c>
      <c r="F25" s="1" t="s">
        <v>22</v>
      </c>
      <c r="G25" s="2"/>
      <c r="H25" s="18">
        <v>45272.0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>
      <c r="A26" s="1">
        <v>3.0</v>
      </c>
      <c r="B26" s="1">
        <v>3535.0</v>
      </c>
      <c r="C26" s="1" t="s">
        <v>136</v>
      </c>
      <c r="D26" s="1">
        <v>928.0</v>
      </c>
      <c r="E26" s="1" t="s">
        <v>59</v>
      </c>
      <c r="F26" s="1" t="s">
        <v>131</v>
      </c>
      <c r="G26" s="18">
        <v>45273.0</v>
      </c>
      <c r="H26" s="18">
        <v>45273.0</v>
      </c>
      <c r="I26" s="18">
        <v>45273.0</v>
      </c>
      <c r="J26" s="18">
        <v>45275.0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>
      <c r="A27" s="1">
        <v>3.0</v>
      </c>
      <c r="B27" s="1">
        <v>3537.0</v>
      </c>
      <c r="C27" s="1" t="s">
        <v>136</v>
      </c>
      <c r="D27" s="1">
        <v>948.0</v>
      </c>
      <c r="E27" s="1" t="s">
        <v>59</v>
      </c>
      <c r="F27" s="1" t="s">
        <v>131</v>
      </c>
      <c r="G27" s="18">
        <v>45272.0</v>
      </c>
      <c r="H27" s="18">
        <v>45272.0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>
      <c r="A28" s="1">
        <v>3.0</v>
      </c>
      <c r="B28" s="1">
        <v>3539.0</v>
      </c>
      <c r="C28" s="1" t="s">
        <v>136</v>
      </c>
      <c r="D28" s="1">
        <v>521.0</v>
      </c>
      <c r="E28" s="1" t="s">
        <v>38</v>
      </c>
      <c r="F28" s="1" t="s">
        <v>22</v>
      </c>
      <c r="G28" s="2"/>
      <c r="H28" s="18">
        <v>45274.0</v>
      </c>
      <c r="I28" s="18"/>
      <c r="J28" s="97">
        <v>45274.0</v>
      </c>
      <c r="K28" s="97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>
      <c r="A29" s="39">
        <v>4.0</v>
      </c>
      <c r="B29" s="40">
        <v>3543.0</v>
      </c>
      <c r="C29" s="40" t="s">
        <v>136</v>
      </c>
      <c r="D29" s="40">
        <v>942.0</v>
      </c>
      <c r="E29" s="45" t="s">
        <v>59</v>
      </c>
      <c r="F29" s="1" t="s">
        <v>131</v>
      </c>
      <c r="G29" s="44">
        <v>45275.0</v>
      </c>
      <c r="H29" s="45"/>
      <c r="I29" s="71">
        <v>45275.0</v>
      </c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>
      <c r="A30" s="1">
        <v>4.0</v>
      </c>
      <c r="B30" s="1">
        <v>3547.0</v>
      </c>
      <c r="C30" s="1" t="s">
        <v>136</v>
      </c>
      <c r="D30" s="1">
        <v>523.0</v>
      </c>
      <c r="E30" s="1" t="s">
        <v>38</v>
      </c>
      <c r="F30" s="1" t="s">
        <v>22</v>
      </c>
      <c r="G30" s="2"/>
      <c r="H30" s="18">
        <v>45272.0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>
      <c r="A31" s="32">
        <v>4.0</v>
      </c>
      <c r="B31" s="33">
        <v>3551.0</v>
      </c>
      <c r="C31" s="33" t="s">
        <v>136</v>
      </c>
      <c r="D31" s="33">
        <v>660.0</v>
      </c>
      <c r="E31" s="38" t="s">
        <v>21</v>
      </c>
      <c r="F31" s="1" t="s">
        <v>33</v>
      </c>
      <c r="G31" s="38"/>
      <c r="H31" s="38"/>
      <c r="I31" s="38"/>
      <c r="J31" s="38"/>
      <c r="K31" s="38"/>
      <c r="L31" s="32" t="s">
        <v>517</v>
      </c>
      <c r="M31" s="99">
        <v>45272.0</v>
      </c>
      <c r="N31" s="38"/>
      <c r="O31" s="38"/>
      <c r="P31" s="38"/>
      <c r="Q31" s="38"/>
      <c r="R31" s="38"/>
      <c r="S31" s="38"/>
      <c r="T31" s="38"/>
      <c r="U31" s="38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>
      <c r="A32" s="1">
        <v>4.0</v>
      </c>
      <c r="B32" s="1">
        <v>3557.0</v>
      </c>
      <c r="C32" s="1" t="s">
        <v>136</v>
      </c>
      <c r="D32" s="1">
        <v>650.0</v>
      </c>
      <c r="E32" s="1" t="s">
        <v>21</v>
      </c>
      <c r="F32" s="1" t="s">
        <v>33</v>
      </c>
      <c r="G32" s="2"/>
      <c r="H32" s="18">
        <v>45272.0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>
      <c r="A33" s="1">
        <v>7.0</v>
      </c>
      <c r="B33" s="1">
        <v>1762.0</v>
      </c>
      <c r="C33" s="1" t="s">
        <v>152</v>
      </c>
      <c r="D33" s="1">
        <v>650.0</v>
      </c>
      <c r="E33" s="1" t="s">
        <v>21</v>
      </c>
      <c r="F33" s="1" t="s">
        <v>155</v>
      </c>
      <c r="G33" s="2"/>
      <c r="H33" s="2"/>
      <c r="I33" s="2"/>
      <c r="J33" s="2"/>
      <c r="K33" s="2"/>
      <c r="L33" s="1" t="s">
        <v>522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>
      <c r="A34" s="1">
        <v>7.0</v>
      </c>
      <c r="B34" s="1">
        <v>1772.0</v>
      </c>
      <c r="C34" s="1" t="s">
        <v>152</v>
      </c>
      <c r="D34" s="1">
        <v>515.0</v>
      </c>
      <c r="E34" s="1" t="s">
        <v>38</v>
      </c>
      <c r="F34" s="1" t="s">
        <v>162</v>
      </c>
      <c r="G34" s="2"/>
      <c r="H34" s="18">
        <v>45271.0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>
      <c r="A41" s="4" t="s">
        <v>2</v>
      </c>
      <c r="B41" s="4"/>
      <c r="C41" s="4" t="s">
        <v>3</v>
      </c>
      <c r="D41" s="4" t="s">
        <v>7</v>
      </c>
      <c r="E41" s="4" t="s">
        <v>8</v>
      </c>
      <c r="F41" s="4" t="s">
        <v>9</v>
      </c>
      <c r="G41" s="4"/>
      <c r="H41" s="4" t="s">
        <v>511</v>
      </c>
      <c r="I41" s="4" t="s">
        <v>512</v>
      </c>
      <c r="J41" s="4" t="s">
        <v>513</v>
      </c>
      <c r="K41" s="4" t="s">
        <v>516</v>
      </c>
      <c r="L41" s="4" t="s">
        <v>514</v>
      </c>
      <c r="M41" s="4" t="s">
        <v>515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r="42">
      <c r="A42" s="1">
        <v>4.0</v>
      </c>
      <c r="B42" s="1">
        <v>3541.0</v>
      </c>
      <c r="C42" s="1" t="s">
        <v>136</v>
      </c>
      <c r="D42" s="1">
        <v>538.0</v>
      </c>
      <c r="E42" s="1" t="s">
        <v>38</v>
      </c>
      <c r="F42" s="39" t="s">
        <v>22</v>
      </c>
      <c r="G42" s="1">
        <v>1.0</v>
      </c>
      <c r="H42" s="2"/>
      <c r="I42" s="11">
        <v>45278.0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>
      <c r="A43" s="1">
        <v>4.0</v>
      </c>
      <c r="B43" s="1">
        <v>3549.0</v>
      </c>
      <c r="C43" s="1" t="s">
        <v>136</v>
      </c>
      <c r="D43" s="1">
        <v>600.0</v>
      </c>
      <c r="E43" s="1" t="s">
        <v>21</v>
      </c>
      <c r="F43" s="1" t="s">
        <v>22</v>
      </c>
      <c r="G43" s="2"/>
      <c r="H43" s="2"/>
      <c r="I43" s="11">
        <v>45278.0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>
      <c r="A44" s="1">
        <v>4.0</v>
      </c>
      <c r="B44" s="1">
        <v>3555.0</v>
      </c>
      <c r="C44" s="1" t="s">
        <v>136</v>
      </c>
      <c r="D44" s="1">
        <v>598.0</v>
      </c>
      <c r="E44" s="45" t="s">
        <v>21</v>
      </c>
      <c r="F44" s="32" t="s">
        <v>28</v>
      </c>
      <c r="G44" s="2"/>
      <c r="H44" s="2"/>
      <c r="I44" s="11">
        <v>45279.0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>
      <c r="A45" s="1">
        <v>5.0</v>
      </c>
      <c r="B45" s="1">
        <v>3561.0</v>
      </c>
      <c r="C45" s="40" t="s">
        <v>136</v>
      </c>
      <c r="D45" s="1">
        <v>562.0</v>
      </c>
      <c r="E45" s="1" t="s">
        <v>21</v>
      </c>
      <c r="F45" s="1" t="s">
        <v>22</v>
      </c>
      <c r="G45" s="1">
        <v>1.0</v>
      </c>
      <c r="H45" s="2"/>
      <c r="I45" s="11">
        <v>45281.0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>
      <c r="A46" s="1">
        <v>5.0</v>
      </c>
      <c r="B46" s="1">
        <v>3563.0</v>
      </c>
      <c r="C46" s="40" t="s">
        <v>136</v>
      </c>
      <c r="D46" s="1">
        <v>562.0</v>
      </c>
      <c r="E46" s="1" t="s">
        <v>21</v>
      </c>
      <c r="F46" s="1" t="s">
        <v>22</v>
      </c>
      <c r="G46" s="1">
        <v>1.0</v>
      </c>
      <c r="H46" s="2"/>
      <c r="I46" s="11">
        <v>45281.0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>
      <c r="A47" s="1">
        <v>5.0</v>
      </c>
      <c r="B47" s="1">
        <v>3565.0</v>
      </c>
      <c r="C47" s="40" t="s">
        <v>136</v>
      </c>
      <c r="D47" s="1">
        <v>630.0</v>
      </c>
      <c r="E47" s="1" t="s">
        <v>21</v>
      </c>
      <c r="F47" s="32" t="s">
        <v>28</v>
      </c>
      <c r="G47" s="1">
        <v>1.0</v>
      </c>
      <c r="H47" s="2"/>
      <c r="I47" s="11">
        <v>45281.0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>
      <c r="A48" s="1">
        <v>5.0</v>
      </c>
      <c r="B48" s="1">
        <v>3569.0</v>
      </c>
      <c r="C48" s="40" t="s">
        <v>136</v>
      </c>
      <c r="D48" s="1">
        <v>630.0</v>
      </c>
      <c r="E48" s="1" t="s">
        <v>21</v>
      </c>
      <c r="F48" s="1" t="s">
        <v>33</v>
      </c>
      <c r="G48" s="1">
        <v>1.0</v>
      </c>
      <c r="H48" s="2"/>
      <c r="I48" s="11">
        <v>45281.0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>
      <c r="A49" s="1">
        <v>5.0</v>
      </c>
      <c r="B49" s="1">
        <v>3571.0</v>
      </c>
      <c r="C49" s="40" t="s">
        <v>136</v>
      </c>
      <c r="D49" s="1">
        <v>630.0</v>
      </c>
      <c r="E49" s="1" t="s">
        <v>21</v>
      </c>
      <c r="F49" s="1" t="s">
        <v>33</v>
      </c>
      <c r="G49" s="1">
        <v>1.0</v>
      </c>
      <c r="H49" s="2"/>
      <c r="I49" s="11">
        <v>45281.0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>
      <c r="A50" s="1">
        <v>5.0</v>
      </c>
      <c r="B50" s="1">
        <v>3573.0</v>
      </c>
      <c r="C50" s="1" t="s">
        <v>136</v>
      </c>
      <c r="D50" s="1">
        <v>500.0</v>
      </c>
      <c r="E50" s="1" t="s">
        <v>38</v>
      </c>
      <c r="F50" s="1" t="s">
        <v>33</v>
      </c>
      <c r="G50" s="1">
        <v>1.0</v>
      </c>
      <c r="H50" s="2"/>
      <c r="I50" s="11">
        <v>45281.0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>
      <c r="A51" s="1">
        <v>5.0</v>
      </c>
      <c r="B51" s="1">
        <v>3575.0</v>
      </c>
      <c r="C51" s="1" t="s">
        <v>136</v>
      </c>
      <c r="D51" s="1">
        <v>500.0</v>
      </c>
      <c r="E51" s="1" t="s">
        <v>38</v>
      </c>
      <c r="F51" s="1" t="s">
        <v>33</v>
      </c>
      <c r="G51" s="1">
        <v>1.0</v>
      </c>
      <c r="H51" s="2"/>
      <c r="I51" s="11">
        <v>45281.0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>
      <c r="A52" s="1">
        <v>5.0</v>
      </c>
      <c r="B52" s="1">
        <v>3581.0</v>
      </c>
      <c r="C52" s="1" t="s">
        <v>136</v>
      </c>
      <c r="D52" s="1">
        <v>900.0</v>
      </c>
      <c r="E52" s="45" t="s">
        <v>59</v>
      </c>
      <c r="F52" s="1" t="s">
        <v>131</v>
      </c>
      <c r="G52" s="1">
        <v>2.0</v>
      </c>
      <c r="H52" s="2"/>
      <c r="I52" s="11">
        <v>45282.0</v>
      </c>
      <c r="J52" s="11">
        <v>45282.0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>
      <c r="A53" s="1">
        <v>6.0</v>
      </c>
      <c r="B53" s="1">
        <v>1782.0</v>
      </c>
      <c r="C53" s="1" t="s">
        <v>152</v>
      </c>
      <c r="D53" s="2"/>
      <c r="E53" s="1" t="s">
        <v>54</v>
      </c>
      <c r="F53" s="1" t="s">
        <v>33</v>
      </c>
      <c r="G53" s="2"/>
      <c r="H53" s="2"/>
      <c r="I53" s="2"/>
      <c r="J53" s="2"/>
      <c r="K53" s="2"/>
      <c r="L53" s="2"/>
      <c r="M53" s="2"/>
      <c r="N53" s="1" t="s">
        <v>519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>
      <c r="A54" s="1">
        <v>6.0</v>
      </c>
      <c r="B54" s="1">
        <v>1788.0</v>
      </c>
      <c r="C54" s="1" t="s">
        <v>152</v>
      </c>
      <c r="D54" s="1">
        <v>640.0</v>
      </c>
      <c r="E54" s="1" t="s">
        <v>21</v>
      </c>
      <c r="F54" s="1" t="s">
        <v>33</v>
      </c>
      <c r="G54" s="2"/>
      <c r="H54" s="2"/>
      <c r="I54" s="2"/>
      <c r="J54" s="2"/>
      <c r="K54" s="2"/>
      <c r="L54" s="2"/>
      <c r="M54" s="2"/>
      <c r="N54" s="1" t="s">
        <v>519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>
      <c r="A55" s="1">
        <v>1.0</v>
      </c>
      <c r="B55" s="1">
        <v>3689.0</v>
      </c>
      <c r="C55" s="1" t="s">
        <v>17</v>
      </c>
      <c r="D55" s="1">
        <v>600.0</v>
      </c>
      <c r="E55" s="1" t="s">
        <v>21</v>
      </c>
      <c r="F55" s="1" t="s">
        <v>28</v>
      </c>
      <c r="G55" s="1">
        <v>1.0</v>
      </c>
      <c r="H55" s="11">
        <v>45280.0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1">
        <v>1.0</v>
      </c>
      <c r="B56" s="1">
        <v>3695.0</v>
      </c>
      <c r="C56" s="1" t="s">
        <v>17</v>
      </c>
      <c r="D56" s="1">
        <v>519.0</v>
      </c>
      <c r="E56" s="1" t="s">
        <v>38</v>
      </c>
      <c r="F56" s="2"/>
      <c r="G56" s="1">
        <v>1.0</v>
      </c>
      <c r="H56" s="11">
        <v>45280.0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</sheetData>
  <mergeCells count="1">
    <mergeCell ref="G19:I19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10.88"/>
    <col customWidth="1" min="3" max="3" width="6.75"/>
    <col customWidth="1" min="4" max="4" width="6.0"/>
    <col customWidth="1" min="5" max="5" width="7.88"/>
    <col customWidth="1" min="6" max="6" width="6.63"/>
    <col customWidth="1" min="7" max="7" width="10.38"/>
    <col customWidth="1" min="8" max="8" width="5.5"/>
    <col customWidth="1" min="9" max="9" width="12.13"/>
  </cols>
  <sheetData>
    <row r="1">
      <c r="A1" s="4" t="s">
        <v>621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50">
        <v>3553.0</v>
      </c>
      <c r="B2" s="50" t="s">
        <v>136</v>
      </c>
      <c r="C2" s="50" t="s">
        <v>147</v>
      </c>
      <c r="D2" s="11">
        <v>45244.0</v>
      </c>
      <c r="E2" s="1" t="s">
        <v>20</v>
      </c>
      <c r="F2" s="50">
        <v>600.0</v>
      </c>
      <c r="G2" s="113" t="s">
        <v>21</v>
      </c>
      <c r="H2" s="53" t="s">
        <v>28</v>
      </c>
      <c r="I2" s="50">
        <v>1.0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13.75"/>
    <col customWidth="1" min="2" max="2" width="9.25"/>
    <col customWidth="1" min="3" max="3" width="11.13"/>
    <col customWidth="1" min="4" max="4" width="17.13"/>
  </cols>
  <sheetData>
    <row r="1">
      <c r="A1" s="1"/>
      <c r="B1" s="1"/>
      <c r="C1" s="1" t="s">
        <v>122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1" t="s">
        <v>2</v>
      </c>
      <c r="B2" s="1" t="s">
        <v>335</v>
      </c>
      <c r="C2" s="1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>
      <c r="A3" s="1">
        <v>3.0</v>
      </c>
      <c r="B3" s="1">
        <v>3535.0</v>
      </c>
      <c r="C3" s="1" t="s">
        <v>136</v>
      </c>
      <c r="D3" s="1" t="s">
        <v>622</v>
      </c>
      <c r="E3" s="11">
        <v>45239.0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>
      <c r="A6" s="1" t="s">
        <v>318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>
      <c r="A7" s="1" t="s">
        <v>2</v>
      </c>
      <c r="B7" s="1" t="s">
        <v>335</v>
      </c>
      <c r="C7" s="1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>
      <c r="A8" s="1">
        <v>1.0</v>
      </c>
      <c r="B8" s="1">
        <v>1781.0</v>
      </c>
      <c r="C8" s="1" t="s">
        <v>125</v>
      </c>
      <c r="D8" s="1" t="s">
        <v>622</v>
      </c>
      <c r="E8" s="11">
        <v>45258.0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>
      <c r="A9" s="1">
        <v>1.0</v>
      </c>
      <c r="B9" s="1">
        <v>1785.0</v>
      </c>
      <c r="C9" s="1" t="s">
        <v>125</v>
      </c>
      <c r="D9" s="1" t="s">
        <v>622</v>
      </c>
      <c r="E9" s="11">
        <v>45258.0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>
      <c r="A10" s="1">
        <v>1.0</v>
      </c>
      <c r="B10" s="1">
        <v>1787.0</v>
      </c>
      <c r="C10" s="1" t="s">
        <v>125</v>
      </c>
      <c r="D10" s="1" t="s">
        <v>622</v>
      </c>
      <c r="E10" s="11">
        <v>45258.0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>
      <c r="A11" s="1">
        <v>1.0</v>
      </c>
      <c r="B11" s="1">
        <v>1789.0</v>
      </c>
      <c r="C11" s="1" t="s">
        <v>125</v>
      </c>
      <c r="D11" s="1" t="s">
        <v>622</v>
      </c>
      <c r="E11" s="11">
        <v>45260.0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>
      <c r="A12" s="1">
        <v>1.0</v>
      </c>
      <c r="B12" s="1">
        <v>1791.0</v>
      </c>
      <c r="C12" s="1" t="s">
        <v>125</v>
      </c>
      <c r="D12" s="1" t="s">
        <v>622</v>
      </c>
      <c r="E12" s="11">
        <v>45258.0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>
      <c r="A13" s="1">
        <v>1.0</v>
      </c>
      <c r="B13" s="1">
        <v>1793.0</v>
      </c>
      <c r="C13" s="1" t="s">
        <v>125</v>
      </c>
      <c r="D13" s="1" t="s">
        <v>622</v>
      </c>
      <c r="E13" s="11">
        <v>45258.0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>
      <c r="A14" s="1">
        <v>1.0</v>
      </c>
      <c r="B14" s="1">
        <v>1797.0</v>
      </c>
      <c r="C14" s="1" t="s">
        <v>125</v>
      </c>
      <c r="D14" s="1" t="s">
        <v>623</v>
      </c>
      <c r="E14" s="11">
        <v>45259.0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>
      <c r="A15" s="1">
        <v>1.0</v>
      </c>
      <c r="B15" s="1">
        <v>1799.0</v>
      </c>
      <c r="C15" s="1" t="s">
        <v>125</v>
      </c>
      <c r="D15" s="1" t="s">
        <v>622</v>
      </c>
      <c r="E15" s="11">
        <v>45258.0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>
      <c r="A16" s="1">
        <v>2.0</v>
      </c>
      <c r="B16" s="1">
        <v>3507.0</v>
      </c>
      <c r="C16" s="1" t="s">
        <v>136</v>
      </c>
      <c r="D16" s="1" t="s">
        <v>622</v>
      </c>
      <c r="E16" s="11">
        <v>45259.0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>
      <c r="A17" s="1">
        <v>2.0</v>
      </c>
      <c r="B17" s="1">
        <v>3511.0</v>
      </c>
      <c r="C17" s="1" t="s">
        <v>136</v>
      </c>
      <c r="D17" s="1" t="s">
        <v>622</v>
      </c>
      <c r="E17" s="11">
        <v>45259.0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>
      <c r="A18" s="1">
        <v>3.0</v>
      </c>
      <c r="B18" s="1">
        <v>3521.0</v>
      </c>
      <c r="C18" s="1" t="s">
        <v>136</v>
      </c>
      <c r="D18" s="1" t="s">
        <v>622</v>
      </c>
      <c r="E18" s="11">
        <v>45259.0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>
      <c r="A19" s="39">
        <v>3.0</v>
      </c>
      <c r="B19" s="40">
        <v>3527.0</v>
      </c>
      <c r="C19" s="40" t="s">
        <v>136</v>
      </c>
      <c r="D19" s="1" t="s">
        <v>622</v>
      </c>
      <c r="E19" s="44">
        <v>45259.0</v>
      </c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2"/>
      <c r="U19" s="2"/>
    </row>
    <row r="20">
      <c r="A20" s="1">
        <v>4.0</v>
      </c>
      <c r="B20" s="1">
        <v>3541.0</v>
      </c>
      <c r="C20" s="1" t="s">
        <v>136</v>
      </c>
      <c r="D20" s="1" t="s">
        <v>622</v>
      </c>
      <c r="E20" s="11">
        <v>45260.0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>
      <c r="A23" s="1" t="s">
        <v>624</v>
      </c>
      <c r="D23" s="1" t="s">
        <v>625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>
      <c r="A24" s="1" t="s">
        <v>626</v>
      </c>
      <c r="B24" s="1">
        <v>14.0</v>
      </c>
      <c r="C24" s="1" t="s">
        <v>627</v>
      </c>
      <c r="D24" s="1" t="s">
        <v>628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>
      <c r="A25" s="1" t="s">
        <v>629</v>
      </c>
      <c r="B25" s="1">
        <v>5.0</v>
      </c>
      <c r="C25" s="1" t="s">
        <v>630</v>
      </c>
      <c r="D25" s="1" t="s">
        <v>631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</sheetData>
  <mergeCells count="2">
    <mergeCell ref="A6:C6"/>
    <mergeCell ref="A23:C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6.5"/>
    <col customWidth="1" min="2" max="2" width="5.75"/>
    <col customWidth="1" min="3" max="3" width="16.25"/>
    <col customWidth="1" min="4" max="4" width="9.38"/>
    <col customWidth="1" min="5" max="6" width="10.5"/>
    <col customWidth="1" min="7" max="7" width="8.88"/>
    <col customWidth="1" min="8" max="8" width="16.38"/>
    <col customWidth="1" min="9" max="9" width="7.13"/>
    <col customWidth="1" min="10" max="10" width="10.5"/>
    <col customWidth="1" min="11" max="11" width="11.75"/>
    <col customWidth="1" min="12" max="12" width="10.13"/>
    <col customWidth="1" min="13" max="13" width="9.63"/>
    <col customWidth="1" min="14" max="14" width="16.5"/>
    <col customWidth="1" min="16" max="16" width="16.0"/>
    <col customWidth="1" min="18" max="18" width="15.75"/>
  </cols>
  <sheetData>
    <row r="1">
      <c r="A1" s="1"/>
      <c r="B1" s="1"/>
      <c r="C1" s="1" t="s">
        <v>122</v>
      </c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ht="15.75" customHeight="1">
      <c r="A2" s="4" t="s">
        <v>2</v>
      </c>
      <c r="B2" s="4"/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/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123</v>
      </c>
      <c r="S2" s="4" t="s">
        <v>124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>
      <c r="A3" s="1">
        <v>1.0</v>
      </c>
      <c r="B3" s="1">
        <v>1781.0</v>
      </c>
      <c r="C3" s="1" t="s">
        <v>125</v>
      </c>
      <c r="D3" s="1" t="s">
        <v>30</v>
      </c>
      <c r="E3" s="1" t="s">
        <v>126</v>
      </c>
      <c r="F3" s="7" t="s">
        <v>20</v>
      </c>
      <c r="G3" s="1">
        <v>583.0</v>
      </c>
      <c r="H3" s="8" t="s">
        <v>21</v>
      </c>
      <c r="I3" s="8">
        <v>1.0</v>
      </c>
      <c r="J3" s="1" t="s">
        <v>22</v>
      </c>
      <c r="K3" s="1">
        <v>2.0</v>
      </c>
      <c r="L3" s="1">
        <v>0.0</v>
      </c>
      <c r="M3" s="7">
        <v>0.0</v>
      </c>
      <c r="N3" s="7" t="s">
        <v>101</v>
      </c>
      <c r="O3" s="1">
        <v>0.0</v>
      </c>
      <c r="P3" s="7" t="s">
        <v>32</v>
      </c>
      <c r="Q3" s="12">
        <v>45266.0</v>
      </c>
      <c r="R3" s="11">
        <v>45258.0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>
      <c r="A4" s="1">
        <v>1.0</v>
      </c>
      <c r="B4" s="1">
        <v>1783.0</v>
      </c>
      <c r="C4" s="1" t="s">
        <v>125</v>
      </c>
      <c r="D4" s="1" t="s">
        <v>30</v>
      </c>
      <c r="E4" s="1" t="s">
        <v>126</v>
      </c>
      <c r="F4" s="7" t="s">
        <v>20</v>
      </c>
      <c r="G4" s="1">
        <v>668.0</v>
      </c>
      <c r="H4" s="8" t="s">
        <v>21</v>
      </c>
      <c r="I4" s="8">
        <v>1.0</v>
      </c>
      <c r="J4" s="1" t="s">
        <v>33</v>
      </c>
      <c r="K4" s="1">
        <v>1.0</v>
      </c>
      <c r="L4" s="1">
        <v>0.0</v>
      </c>
      <c r="M4" s="7">
        <v>9.0</v>
      </c>
      <c r="N4" s="7" t="s">
        <v>127</v>
      </c>
      <c r="O4" s="1">
        <v>0.0</v>
      </c>
      <c r="P4" s="17"/>
      <c r="Q4" s="30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>
      <c r="A5" s="1">
        <v>1.0</v>
      </c>
      <c r="B5" s="1">
        <v>1785.0</v>
      </c>
      <c r="C5" s="1" t="s">
        <v>125</v>
      </c>
      <c r="D5" s="1" t="s">
        <v>30</v>
      </c>
      <c r="E5" s="1" t="s">
        <v>126</v>
      </c>
      <c r="F5" s="7" t="s">
        <v>20</v>
      </c>
      <c r="G5" s="1">
        <v>582.0</v>
      </c>
      <c r="H5" s="8" t="s">
        <v>21</v>
      </c>
      <c r="I5" s="8">
        <v>1.0</v>
      </c>
      <c r="J5" s="1" t="s">
        <v>28</v>
      </c>
      <c r="K5" s="1">
        <v>1.0</v>
      </c>
      <c r="L5" s="1">
        <v>0.0</v>
      </c>
      <c r="M5" s="7">
        <v>9.0</v>
      </c>
      <c r="N5" s="7" t="s">
        <v>128</v>
      </c>
      <c r="O5" s="1">
        <v>0.0</v>
      </c>
      <c r="P5" s="7" t="s">
        <v>32</v>
      </c>
      <c r="Q5" s="12">
        <v>45266.0</v>
      </c>
      <c r="R5" s="11">
        <v>45258.0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>
      <c r="A6" s="1">
        <v>1.0</v>
      </c>
      <c r="B6" s="1">
        <v>1787.0</v>
      </c>
      <c r="C6" s="1" t="s">
        <v>125</v>
      </c>
      <c r="D6" s="1" t="s">
        <v>129</v>
      </c>
      <c r="E6" s="1" t="s">
        <v>126</v>
      </c>
      <c r="F6" s="7" t="s">
        <v>20</v>
      </c>
      <c r="G6" s="1">
        <v>579.0</v>
      </c>
      <c r="H6" s="8" t="s">
        <v>21</v>
      </c>
      <c r="I6" s="8">
        <v>1.0</v>
      </c>
      <c r="J6" s="1" t="s">
        <v>28</v>
      </c>
      <c r="K6" s="1">
        <v>1.0</v>
      </c>
      <c r="L6" s="1">
        <v>0.0</v>
      </c>
      <c r="M6" s="7">
        <v>9.0</v>
      </c>
      <c r="N6" s="7" t="s">
        <v>127</v>
      </c>
      <c r="O6" s="1">
        <v>0.0</v>
      </c>
      <c r="P6" s="7" t="s">
        <v>32</v>
      </c>
      <c r="Q6" s="12">
        <v>45265.0</v>
      </c>
      <c r="R6" s="11">
        <v>45258.0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>
      <c r="A7" s="1">
        <v>1.0</v>
      </c>
      <c r="B7" s="1">
        <v>1789.0</v>
      </c>
      <c r="C7" s="1" t="s">
        <v>125</v>
      </c>
      <c r="D7" s="1" t="s">
        <v>30</v>
      </c>
      <c r="E7" s="1" t="s">
        <v>126</v>
      </c>
      <c r="F7" s="7" t="s">
        <v>20</v>
      </c>
      <c r="G7" s="1">
        <v>636.0</v>
      </c>
      <c r="H7" s="8" t="s">
        <v>21</v>
      </c>
      <c r="I7" s="8">
        <v>1.0</v>
      </c>
      <c r="J7" s="1" t="s">
        <v>33</v>
      </c>
      <c r="K7" s="1">
        <v>1.0</v>
      </c>
      <c r="L7" s="1">
        <v>0.0</v>
      </c>
      <c r="M7" s="7">
        <v>9.0</v>
      </c>
      <c r="N7" s="7" t="s">
        <v>127</v>
      </c>
      <c r="O7" s="1">
        <v>0.0</v>
      </c>
      <c r="P7" s="22"/>
      <c r="Q7" s="22"/>
      <c r="R7" s="11">
        <v>45260.0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>
      <c r="A8" s="1">
        <v>1.0</v>
      </c>
      <c r="B8" s="1">
        <v>1791.0</v>
      </c>
      <c r="C8" s="1" t="s">
        <v>125</v>
      </c>
      <c r="D8" s="1" t="s">
        <v>30</v>
      </c>
      <c r="E8" s="1" t="s">
        <v>126</v>
      </c>
      <c r="F8" s="7" t="s">
        <v>20</v>
      </c>
      <c r="G8" s="1">
        <v>578.0</v>
      </c>
      <c r="H8" s="8" t="s">
        <v>21</v>
      </c>
      <c r="I8" s="31">
        <v>1.0</v>
      </c>
      <c r="J8" s="1" t="s">
        <v>22</v>
      </c>
      <c r="K8" s="1">
        <v>2.0</v>
      </c>
      <c r="L8" s="1">
        <v>0.0</v>
      </c>
      <c r="M8" s="7">
        <v>0.0</v>
      </c>
      <c r="N8" s="7" t="s">
        <v>101</v>
      </c>
      <c r="O8" s="1">
        <v>0.0</v>
      </c>
      <c r="P8" s="22"/>
      <c r="Q8" s="22"/>
      <c r="R8" s="11">
        <v>45258.0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>
      <c r="A9" s="1">
        <v>1.0</v>
      </c>
      <c r="B9" s="1">
        <v>1793.0</v>
      </c>
      <c r="C9" s="1" t="s">
        <v>125</v>
      </c>
      <c r="D9" s="1" t="s">
        <v>30</v>
      </c>
      <c r="E9" s="1" t="s">
        <v>126</v>
      </c>
      <c r="F9" s="7" t="s">
        <v>20</v>
      </c>
      <c r="G9" s="1">
        <v>523.0</v>
      </c>
      <c r="H9" s="10" t="s">
        <v>38</v>
      </c>
      <c r="I9" s="10">
        <v>0.0</v>
      </c>
      <c r="J9" s="1" t="s">
        <v>22</v>
      </c>
      <c r="K9" s="1">
        <v>2.0</v>
      </c>
      <c r="L9" s="1">
        <v>0.0</v>
      </c>
      <c r="M9" s="7">
        <v>0.0</v>
      </c>
      <c r="N9" s="7" t="s">
        <v>101</v>
      </c>
      <c r="O9" s="1">
        <v>0.0</v>
      </c>
      <c r="P9" s="7" t="s">
        <v>32</v>
      </c>
      <c r="Q9" s="12">
        <v>45265.0</v>
      </c>
      <c r="R9" s="11">
        <v>45258.0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>
      <c r="A10" s="1">
        <v>1.0</v>
      </c>
      <c r="B10" s="1">
        <v>1795.0</v>
      </c>
      <c r="C10" s="1" t="s">
        <v>125</v>
      </c>
      <c r="D10" s="1" t="s">
        <v>30</v>
      </c>
      <c r="E10" s="1" t="s">
        <v>130</v>
      </c>
      <c r="F10" s="7" t="s">
        <v>20</v>
      </c>
      <c r="G10" s="1">
        <v>907.0</v>
      </c>
      <c r="H10" s="17" t="s">
        <v>59</v>
      </c>
      <c r="I10" s="17"/>
      <c r="J10" s="1" t="s">
        <v>131</v>
      </c>
      <c r="K10" s="1">
        <v>1.0</v>
      </c>
      <c r="L10" s="1">
        <v>0.0</v>
      </c>
      <c r="M10" s="7">
        <v>14.0</v>
      </c>
      <c r="N10" s="7" t="s">
        <v>127</v>
      </c>
      <c r="O10" s="1">
        <v>0.0</v>
      </c>
      <c r="P10" s="7" t="s">
        <v>132</v>
      </c>
      <c r="Q10" s="7" t="s">
        <v>133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>
      <c r="A11" s="1">
        <v>1.0</v>
      </c>
      <c r="B11" s="1">
        <v>1797.0</v>
      </c>
      <c r="C11" s="1" t="s">
        <v>125</v>
      </c>
      <c r="D11" s="1" t="s">
        <v>30</v>
      </c>
      <c r="E11" s="1" t="s">
        <v>126</v>
      </c>
      <c r="F11" s="7" t="s">
        <v>20</v>
      </c>
      <c r="G11" s="1">
        <v>925.0</v>
      </c>
      <c r="H11" s="17" t="s">
        <v>59</v>
      </c>
      <c r="I11" s="17"/>
      <c r="J11" s="1" t="s">
        <v>131</v>
      </c>
      <c r="K11" s="1">
        <v>1.0</v>
      </c>
      <c r="L11" s="1">
        <v>0.0</v>
      </c>
      <c r="M11" s="7">
        <v>14.0</v>
      </c>
      <c r="N11" s="7" t="s">
        <v>127</v>
      </c>
      <c r="O11" s="1">
        <v>0.0</v>
      </c>
      <c r="P11" s="7" t="s">
        <v>134</v>
      </c>
      <c r="Q11" s="12">
        <v>45238.0</v>
      </c>
      <c r="R11" s="1" t="s">
        <v>135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>
      <c r="A12" s="1">
        <v>1.0</v>
      </c>
      <c r="B12" s="1">
        <v>1799.0</v>
      </c>
      <c r="C12" s="1" t="s">
        <v>125</v>
      </c>
      <c r="D12" s="1" t="s">
        <v>30</v>
      </c>
      <c r="E12" s="1" t="s">
        <v>126</v>
      </c>
      <c r="F12" s="7" t="s">
        <v>20</v>
      </c>
      <c r="G12" s="1">
        <v>512.0</v>
      </c>
      <c r="H12" s="10" t="s">
        <v>38</v>
      </c>
      <c r="I12" s="10">
        <v>0.0</v>
      </c>
      <c r="J12" s="1" t="s">
        <v>22</v>
      </c>
      <c r="K12" s="1">
        <v>2.0</v>
      </c>
      <c r="L12" s="1">
        <v>0.0</v>
      </c>
      <c r="M12" s="7">
        <v>0.0</v>
      </c>
      <c r="N12" s="7" t="s">
        <v>101</v>
      </c>
      <c r="O12" s="1">
        <v>0.0</v>
      </c>
      <c r="P12" s="22"/>
      <c r="Q12" s="22"/>
      <c r="R12" s="11">
        <v>45258.0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ht="16.5" customHeight="1">
      <c r="A14" s="4" t="s">
        <v>2</v>
      </c>
      <c r="B14" s="4"/>
      <c r="C14" s="4" t="s">
        <v>3</v>
      </c>
      <c r="D14" s="4" t="s">
        <v>4</v>
      </c>
      <c r="E14" s="4" t="s">
        <v>5</v>
      </c>
      <c r="F14" s="4" t="s">
        <v>6</v>
      </c>
      <c r="G14" s="4" t="s">
        <v>7</v>
      </c>
      <c r="H14" s="4" t="s">
        <v>8</v>
      </c>
      <c r="I14" s="4"/>
      <c r="J14" s="4" t="s">
        <v>9</v>
      </c>
      <c r="K14" s="4" t="s">
        <v>10</v>
      </c>
      <c r="L14" s="4" t="s">
        <v>11</v>
      </c>
      <c r="M14" s="4" t="s">
        <v>12</v>
      </c>
      <c r="N14" s="4" t="s">
        <v>13</v>
      </c>
      <c r="O14" s="4" t="s">
        <v>14</v>
      </c>
      <c r="P14" s="4" t="s">
        <v>15</v>
      </c>
      <c r="Q14" s="4" t="s">
        <v>16</v>
      </c>
      <c r="R14" s="4" t="s">
        <v>123</v>
      </c>
      <c r="S14" s="4" t="s">
        <v>124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>
      <c r="A15" s="1">
        <v>2.0</v>
      </c>
      <c r="B15" s="1">
        <v>3501.0</v>
      </c>
      <c r="C15" s="1" t="s">
        <v>136</v>
      </c>
      <c r="D15" s="1" t="s">
        <v>137</v>
      </c>
      <c r="E15" s="1" t="s">
        <v>138</v>
      </c>
      <c r="F15" s="7" t="s">
        <v>20</v>
      </c>
      <c r="G15" s="1">
        <v>525.0</v>
      </c>
      <c r="H15" s="10" t="s">
        <v>38</v>
      </c>
      <c r="I15" s="10">
        <v>0.0</v>
      </c>
      <c r="J15" s="1" t="s">
        <v>22</v>
      </c>
      <c r="K15" s="1">
        <v>2.0</v>
      </c>
      <c r="L15" s="1">
        <v>0.0</v>
      </c>
      <c r="M15" s="7">
        <v>0.0</v>
      </c>
      <c r="N15" s="7" t="s">
        <v>101</v>
      </c>
      <c r="O15" s="1">
        <v>0.0</v>
      </c>
      <c r="P15" s="7" t="s">
        <v>134</v>
      </c>
      <c r="Q15" s="12">
        <v>45244.0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>
      <c r="A16" s="1">
        <v>2.0</v>
      </c>
      <c r="B16" s="1">
        <v>3503.0</v>
      </c>
      <c r="C16" s="1" t="s">
        <v>136</v>
      </c>
      <c r="D16" s="1" t="s">
        <v>37</v>
      </c>
      <c r="E16" s="1" t="s">
        <v>89</v>
      </c>
      <c r="F16" s="7" t="s">
        <v>20</v>
      </c>
      <c r="G16" s="1">
        <v>923.0</v>
      </c>
      <c r="H16" s="17" t="s">
        <v>59</v>
      </c>
      <c r="I16" s="17"/>
      <c r="J16" s="1" t="s">
        <v>131</v>
      </c>
      <c r="K16" s="1">
        <v>1.0</v>
      </c>
      <c r="L16" s="1">
        <v>0.0</v>
      </c>
      <c r="M16" s="7">
        <v>14.0</v>
      </c>
      <c r="N16" s="7" t="s">
        <v>127</v>
      </c>
      <c r="O16" s="1">
        <v>0.0</v>
      </c>
      <c r="P16" s="7" t="s">
        <v>132</v>
      </c>
      <c r="Q16" s="7" t="s">
        <v>139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>
      <c r="A17" s="1">
        <v>2.0</v>
      </c>
      <c r="B17" s="1">
        <v>3505.0</v>
      </c>
      <c r="C17" s="1" t="s">
        <v>136</v>
      </c>
      <c r="D17" s="1" t="s">
        <v>37</v>
      </c>
      <c r="E17" s="1" t="s">
        <v>89</v>
      </c>
      <c r="F17" s="7" t="s">
        <v>20</v>
      </c>
      <c r="G17" s="1">
        <v>460.0</v>
      </c>
      <c r="H17" s="17" t="s">
        <v>59</v>
      </c>
      <c r="I17" s="17"/>
      <c r="J17" s="1" t="s">
        <v>131</v>
      </c>
      <c r="K17" s="1">
        <v>1.0</v>
      </c>
      <c r="L17" s="1">
        <v>0.0</v>
      </c>
      <c r="M17" s="7">
        <v>14.0</v>
      </c>
      <c r="N17" s="7" t="s">
        <v>127</v>
      </c>
      <c r="O17" s="1">
        <v>0.0</v>
      </c>
      <c r="P17" s="7" t="s">
        <v>134</v>
      </c>
      <c r="Q17" s="12">
        <v>45239.0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>
      <c r="A18" s="1">
        <v>2.0</v>
      </c>
      <c r="D18" s="1" t="s">
        <v>140</v>
      </c>
      <c r="E18" s="1" t="s">
        <v>138</v>
      </c>
      <c r="G18" s="1">
        <v>460.0</v>
      </c>
      <c r="L18" s="1">
        <v>0.0</v>
      </c>
      <c r="P18" s="7" t="s">
        <v>32</v>
      </c>
      <c r="Q18" s="12">
        <v>45258.0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>
      <c r="A19" s="1">
        <v>2.0</v>
      </c>
      <c r="B19" s="1">
        <v>3507.0</v>
      </c>
      <c r="C19" s="1" t="s">
        <v>136</v>
      </c>
      <c r="D19" s="1" t="s">
        <v>140</v>
      </c>
      <c r="E19" s="1" t="s">
        <v>138</v>
      </c>
      <c r="F19" s="7" t="s">
        <v>20</v>
      </c>
      <c r="G19" s="1">
        <v>539.0</v>
      </c>
      <c r="H19" s="10" t="s">
        <v>38</v>
      </c>
      <c r="I19" s="10">
        <v>0.0</v>
      </c>
      <c r="J19" s="1" t="s">
        <v>22</v>
      </c>
      <c r="K19" s="1">
        <v>2.0</v>
      </c>
      <c r="L19" s="1">
        <v>0.0</v>
      </c>
      <c r="M19" s="7">
        <v>0.0</v>
      </c>
      <c r="N19" s="7" t="s">
        <v>101</v>
      </c>
      <c r="O19" s="1">
        <v>0.0</v>
      </c>
      <c r="P19" s="7" t="s">
        <v>134</v>
      </c>
      <c r="Q19" s="12">
        <v>45243.0</v>
      </c>
      <c r="R19" s="11">
        <v>45259.0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>
      <c r="A20" s="1">
        <v>2.0</v>
      </c>
      <c r="B20" s="1">
        <v>3509.0</v>
      </c>
      <c r="C20" s="1" t="s">
        <v>136</v>
      </c>
      <c r="D20" s="1" t="s">
        <v>30</v>
      </c>
      <c r="E20" s="1" t="s">
        <v>126</v>
      </c>
      <c r="F20" s="7" t="s">
        <v>20</v>
      </c>
      <c r="G20" s="1">
        <v>582.0</v>
      </c>
      <c r="H20" s="8" t="s">
        <v>21</v>
      </c>
      <c r="I20" s="8">
        <v>1.0</v>
      </c>
      <c r="J20" s="1" t="s">
        <v>22</v>
      </c>
      <c r="K20" s="1">
        <v>2.0</v>
      </c>
      <c r="L20" s="1">
        <v>0.0</v>
      </c>
      <c r="M20" s="7">
        <v>0.0</v>
      </c>
      <c r="N20" s="7" t="s">
        <v>101</v>
      </c>
      <c r="O20" s="1">
        <v>0.0</v>
      </c>
      <c r="P20" s="7" t="s">
        <v>134</v>
      </c>
      <c r="Q20" s="12">
        <v>45243.0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>
      <c r="A21" s="1">
        <v>2.0</v>
      </c>
      <c r="B21" s="1">
        <v>3511.0</v>
      </c>
      <c r="C21" s="1" t="s">
        <v>136</v>
      </c>
      <c r="D21" s="1" t="s">
        <v>30</v>
      </c>
      <c r="E21" s="1" t="s">
        <v>126</v>
      </c>
      <c r="F21" s="7" t="s">
        <v>20</v>
      </c>
      <c r="G21" s="1">
        <v>668.0</v>
      </c>
      <c r="H21" s="8" t="s">
        <v>21</v>
      </c>
      <c r="I21" s="8">
        <v>1.0</v>
      </c>
      <c r="J21" s="1" t="s">
        <v>33</v>
      </c>
      <c r="K21" s="1">
        <v>1.0</v>
      </c>
      <c r="L21" s="1">
        <v>0.0</v>
      </c>
      <c r="M21" s="7">
        <v>9.0</v>
      </c>
      <c r="N21" s="7" t="s">
        <v>127</v>
      </c>
      <c r="O21" s="1">
        <v>0.0</v>
      </c>
      <c r="P21" s="7" t="s">
        <v>141</v>
      </c>
      <c r="Q21" s="12">
        <v>45245.0</v>
      </c>
      <c r="R21" s="11">
        <v>45259.0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>
      <c r="A22" s="1">
        <v>2.0</v>
      </c>
      <c r="B22" s="1">
        <v>3513.0</v>
      </c>
      <c r="C22" s="1" t="s">
        <v>136</v>
      </c>
      <c r="D22" s="1" t="s">
        <v>30</v>
      </c>
      <c r="E22" s="1" t="s">
        <v>138</v>
      </c>
      <c r="F22" s="7" t="s">
        <v>20</v>
      </c>
      <c r="G22" s="1">
        <v>578.0</v>
      </c>
      <c r="H22" s="8" t="s">
        <v>21</v>
      </c>
      <c r="I22" s="8">
        <v>1.0</v>
      </c>
      <c r="J22" s="1" t="s">
        <v>28</v>
      </c>
      <c r="K22" s="1">
        <v>1.0</v>
      </c>
      <c r="L22" s="1">
        <v>0.0</v>
      </c>
      <c r="M22" s="7">
        <v>9.0</v>
      </c>
      <c r="N22" s="7" t="s">
        <v>127</v>
      </c>
      <c r="O22" s="1">
        <v>0.0</v>
      </c>
      <c r="P22" s="7" t="s">
        <v>141</v>
      </c>
      <c r="Q22" s="12">
        <v>45245.0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>
      <c r="A23" s="1">
        <v>2.0</v>
      </c>
      <c r="B23" s="1">
        <v>3515.0</v>
      </c>
      <c r="C23" s="1" t="s">
        <v>136</v>
      </c>
      <c r="D23" s="1" t="s">
        <v>30</v>
      </c>
      <c r="E23" s="1" t="s">
        <v>138</v>
      </c>
      <c r="F23" s="7" t="s">
        <v>20</v>
      </c>
      <c r="G23" s="1">
        <v>598.0</v>
      </c>
      <c r="H23" s="8" t="s">
        <v>21</v>
      </c>
      <c r="I23" s="8">
        <v>1.0</v>
      </c>
      <c r="J23" s="1" t="s">
        <v>28</v>
      </c>
      <c r="K23" s="1">
        <v>1.0</v>
      </c>
      <c r="L23" s="1">
        <v>0.0</v>
      </c>
      <c r="M23" s="7">
        <v>9.0</v>
      </c>
      <c r="N23" s="7" t="s">
        <v>127</v>
      </c>
      <c r="O23" s="1">
        <v>0.0</v>
      </c>
      <c r="P23" s="22"/>
      <c r="Q23" s="2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>
      <c r="A24" s="1">
        <v>2.0</v>
      </c>
      <c r="B24" s="1">
        <v>3517.0</v>
      </c>
      <c r="C24" s="1" t="s">
        <v>136</v>
      </c>
      <c r="D24" s="1" t="s">
        <v>30</v>
      </c>
      <c r="E24" s="1" t="s">
        <v>138</v>
      </c>
      <c r="F24" s="7" t="s">
        <v>20</v>
      </c>
      <c r="G24" s="1">
        <v>656.0</v>
      </c>
      <c r="H24" s="8" t="s">
        <v>21</v>
      </c>
      <c r="I24" s="8">
        <v>1.0</v>
      </c>
      <c r="J24" s="1" t="s">
        <v>33</v>
      </c>
      <c r="K24" s="1">
        <v>1.0</v>
      </c>
      <c r="L24" s="1">
        <v>0.0</v>
      </c>
      <c r="M24" s="7">
        <v>9.0</v>
      </c>
      <c r="N24" s="7" t="s">
        <v>127</v>
      </c>
      <c r="O24" s="1">
        <v>0.0</v>
      </c>
      <c r="P24" s="7" t="s">
        <v>141</v>
      </c>
      <c r="Q24" s="12">
        <v>45246.0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>
      <c r="A25" s="1">
        <v>2.0</v>
      </c>
      <c r="B25" s="1">
        <v>3519.0</v>
      </c>
      <c r="C25" s="1" t="s">
        <v>136</v>
      </c>
      <c r="D25" s="1" t="s">
        <v>30</v>
      </c>
      <c r="E25" s="1" t="s">
        <v>138</v>
      </c>
      <c r="F25" s="7" t="s">
        <v>20</v>
      </c>
      <c r="G25" s="1">
        <v>584.0</v>
      </c>
      <c r="H25" s="8" t="s">
        <v>21</v>
      </c>
      <c r="I25" s="8">
        <v>1.0</v>
      </c>
      <c r="J25" s="1" t="s">
        <v>22</v>
      </c>
      <c r="K25" s="1">
        <v>2.0</v>
      </c>
      <c r="L25" s="1">
        <v>0.0</v>
      </c>
      <c r="M25" s="7">
        <v>0.0</v>
      </c>
      <c r="N25" s="7" t="s">
        <v>101</v>
      </c>
      <c r="O25" s="1">
        <v>0.0</v>
      </c>
      <c r="P25" s="7" t="s">
        <v>141</v>
      </c>
      <c r="Q25" s="12">
        <v>45245.0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>
      <c r="A27" s="4" t="s">
        <v>2</v>
      </c>
      <c r="B27" s="4"/>
      <c r="C27" s="4" t="s">
        <v>3</v>
      </c>
      <c r="D27" s="4" t="s">
        <v>4</v>
      </c>
      <c r="E27" s="4" t="s">
        <v>5</v>
      </c>
      <c r="F27" s="4" t="s">
        <v>6</v>
      </c>
      <c r="G27" s="4" t="s">
        <v>7</v>
      </c>
      <c r="H27" s="4" t="s">
        <v>8</v>
      </c>
      <c r="I27" s="4"/>
      <c r="J27" s="4" t="s">
        <v>9</v>
      </c>
      <c r="K27" s="4" t="s">
        <v>10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15</v>
      </c>
      <c r="Q27" s="4" t="s">
        <v>16</v>
      </c>
      <c r="R27" s="4" t="s">
        <v>123</v>
      </c>
      <c r="S27" s="4" t="s">
        <v>124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>
      <c r="A28" s="1">
        <v>3.0</v>
      </c>
      <c r="B28" s="1">
        <v>3521.0</v>
      </c>
      <c r="C28" s="1" t="s">
        <v>136</v>
      </c>
      <c r="D28" s="1" t="s">
        <v>30</v>
      </c>
      <c r="E28" s="1" t="s">
        <v>89</v>
      </c>
      <c r="F28" s="7" t="s">
        <v>20</v>
      </c>
      <c r="G28" s="1">
        <v>606.0</v>
      </c>
      <c r="H28" s="8" t="s">
        <v>21</v>
      </c>
      <c r="I28" s="8">
        <v>1.0</v>
      </c>
      <c r="J28" s="1" t="s">
        <v>22</v>
      </c>
      <c r="K28" s="1">
        <v>2.0</v>
      </c>
      <c r="L28" s="1">
        <v>0.0</v>
      </c>
      <c r="M28" s="7">
        <v>0.0</v>
      </c>
      <c r="N28" s="7" t="s">
        <v>101</v>
      </c>
      <c r="O28" s="1">
        <v>210.0</v>
      </c>
      <c r="P28" s="7" t="s">
        <v>32</v>
      </c>
      <c r="Q28" s="12">
        <v>45300.0</v>
      </c>
      <c r="R28" s="11">
        <v>45259.0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>
      <c r="A29" s="1">
        <v>3.0</v>
      </c>
      <c r="B29" s="1">
        <v>3523.0</v>
      </c>
      <c r="C29" s="1" t="s">
        <v>136</v>
      </c>
      <c r="D29" s="1" t="s">
        <v>30</v>
      </c>
      <c r="E29" s="1" t="s">
        <v>138</v>
      </c>
      <c r="F29" s="7" t="s">
        <v>20</v>
      </c>
      <c r="G29" s="1">
        <v>636.0</v>
      </c>
      <c r="H29" s="8" t="s">
        <v>21</v>
      </c>
      <c r="I29" s="8">
        <v>1.0</v>
      </c>
      <c r="J29" s="1" t="s">
        <v>33</v>
      </c>
      <c r="K29" s="1">
        <v>1.0</v>
      </c>
      <c r="L29" s="1">
        <v>0.0</v>
      </c>
      <c r="M29" s="7">
        <v>9.0</v>
      </c>
      <c r="N29" s="7" t="s">
        <v>127</v>
      </c>
      <c r="O29" s="1">
        <v>0.0</v>
      </c>
      <c r="P29" s="7" t="s">
        <v>32</v>
      </c>
      <c r="Q29" s="12">
        <v>45328.0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>
      <c r="A30" s="32">
        <v>3.0</v>
      </c>
      <c r="B30" s="33">
        <v>3525.0</v>
      </c>
      <c r="C30" s="33" t="s">
        <v>136</v>
      </c>
      <c r="D30" s="33" t="s">
        <v>30</v>
      </c>
      <c r="E30" s="1" t="s">
        <v>138</v>
      </c>
      <c r="F30" s="7" t="s">
        <v>20</v>
      </c>
      <c r="G30" s="33">
        <v>603.0</v>
      </c>
      <c r="H30" s="34" t="s">
        <v>21</v>
      </c>
      <c r="I30" s="35">
        <v>1.0</v>
      </c>
      <c r="J30" s="32" t="s">
        <v>28</v>
      </c>
      <c r="K30" s="32">
        <v>1.0</v>
      </c>
      <c r="L30" s="32">
        <v>0.0</v>
      </c>
      <c r="M30" s="36">
        <v>9.0</v>
      </c>
      <c r="N30" s="7" t="s">
        <v>127</v>
      </c>
      <c r="O30" s="32">
        <v>0.0</v>
      </c>
      <c r="P30" s="7" t="s">
        <v>134</v>
      </c>
      <c r="Q30" s="37">
        <v>45237.0</v>
      </c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2"/>
      <c r="AH30" s="2"/>
    </row>
    <row r="31">
      <c r="A31" s="39">
        <v>3.0</v>
      </c>
      <c r="B31" s="40">
        <v>3527.0</v>
      </c>
      <c r="C31" s="40" t="s">
        <v>136</v>
      </c>
      <c r="D31" s="40" t="s">
        <v>30</v>
      </c>
      <c r="E31" s="1" t="s">
        <v>138</v>
      </c>
      <c r="F31" s="7" t="s">
        <v>20</v>
      </c>
      <c r="G31" s="40">
        <v>607.0</v>
      </c>
      <c r="H31" s="41" t="s">
        <v>21</v>
      </c>
      <c r="I31" s="35">
        <v>1.0</v>
      </c>
      <c r="J31" s="32" t="s">
        <v>28</v>
      </c>
      <c r="K31" s="39">
        <v>1.0</v>
      </c>
      <c r="L31" s="39">
        <v>0.0</v>
      </c>
      <c r="M31" s="42">
        <v>9.0</v>
      </c>
      <c r="N31" s="7" t="s">
        <v>127</v>
      </c>
      <c r="O31" s="39">
        <v>0.0</v>
      </c>
      <c r="P31" s="7" t="s">
        <v>134</v>
      </c>
      <c r="Q31" s="43">
        <v>45237.0</v>
      </c>
      <c r="R31" s="44">
        <v>45259.0</v>
      </c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2"/>
      <c r="AH31" s="2"/>
    </row>
    <row r="32">
      <c r="A32" s="1">
        <v>3.0</v>
      </c>
      <c r="B32" s="1">
        <v>3529.0</v>
      </c>
      <c r="C32" s="1" t="s">
        <v>136</v>
      </c>
      <c r="D32" s="1" t="s">
        <v>30</v>
      </c>
      <c r="E32" s="1" t="s">
        <v>89</v>
      </c>
      <c r="F32" s="7" t="s">
        <v>20</v>
      </c>
      <c r="G32" s="1">
        <v>660.0</v>
      </c>
      <c r="H32" s="8" t="s">
        <v>21</v>
      </c>
      <c r="I32" s="8">
        <v>1.0</v>
      </c>
      <c r="J32" s="1" t="s">
        <v>95</v>
      </c>
      <c r="K32" s="1">
        <v>1.0</v>
      </c>
      <c r="L32" s="1">
        <v>0.0</v>
      </c>
      <c r="M32" s="7">
        <v>9.0</v>
      </c>
      <c r="N32" s="7" t="s">
        <v>127</v>
      </c>
      <c r="O32" s="1">
        <v>0.0</v>
      </c>
      <c r="P32" s="7" t="s">
        <v>134</v>
      </c>
      <c r="Q32" s="12">
        <v>45236.0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>
      <c r="A33" s="39">
        <v>3.0</v>
      </c>
      <c r="B33" s="40">
        <v>3531.0</v>
      </c>
      <c r="C33" s="40" t="s">
        <v>136</v>
      </c>
      <c r="D33" s="40" t="s">
        <v>30</v>
      </c>
      <c r="E33" s="1" t="s">
        <v>138</v>
      </c>
      <c r="F33" s="7" t="s">
        <v>20</v>
      </c>
      <c r="G33" s="40">
        <v>608.0</v>
      </c>
      <c r="H33" s="41" t="s">
        <v>21</v>
      </c>
      <c r="I33" s="46">
        <v>1.0</v>
      </c>
      <c r="J33" s="39" t="s">
        <v>22</v>
      </c>
      <c r="K33" s="39">
        <v>2.0</v>
      </c>
      <c r="L33" s="39">
        <v>0.0</v>
      </c>
      <c r="M33" s="42">
        <v>0.0</v>
      </c>
      <c r="N33" s="7" t="s">
        <v>101</v>
      </c>
      <c r="O33" s="39">
        <v>0.0</v>
      </c>
      <c r="P33" s="7" t="s">
        <v>134</v>
      </c>
      <c r="Q33" s="43">
        <v>45236.0</v>
      </c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2"/>
      <c r="AH33" s="2"/>
    </row>
    <row r="34">
      <c r="A34" s="1">
        <v>3.0</v>
      </c>
      <c r="B34" s="1">
        <v>3533.0</v>
      </c>
      <c r="C34" s="1" t="s">
        <v>136</v>
      </c>
      <c r="D34" s="1" t="s">
        <v>30</v>
      </c>
      <c r="E34" s="1" t="s">
        <v>89</v>
      </c>
      <c r="F34" s="7" t="s">
        <v>20</v>
      </c>
      <c r="G34" s="1">
        <v>532.0</v>
      </c>
      <c r="H34" s="10" t="s">
        <v>38</v>
      </c>
      <c r="I34" s="10">
        <v>0.0</v>
      </c>
      <c r="J34" s="1" t="s">
        <v>22</v>
      </c>
      <c r="K34" s="1">
        <v>2.0</v>
      </c>
      <c r="L34" s="1">
        <v>0.0</v>
      </c>
      <c r="M34" s="7">
        <v>0.0</v>
      </c>
      <c r="N34" s="7" t="s">
        <v>101</v>
      </c>
      <c r="O34" s="1">
        <v>0.0</v>
      </c>
      <c r="P34" s="7" t="s">
        <v>134</v>
      </c>
      <c r="Q34" s="12">
        <v>45238.0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>
      <c r="A35" s="1">
        <v>3.0</v>
      </c>
      <c r="B35" s="1">
        <v>3535.0</v>
      </c>
      <c r="C35" s="1" t="s">
        <v>136</v>
      </c>
      <c r="D35" s="1" t="s">
        <v>30</v>
      </c>
      <c r="E35" s="1" t="s">
        <v>89</v>
      </c>
      <c r="F35" s="7" t="s">
        <v>20</v>
      </c>
      <c r="G35" s="1">
        <v>928.0</v>
      </c>
      <c r="H35" s="17" t="s">
        <v>59</v>
      </c>
      <c r="I35" s="17"/>
      <c r="J35" s="1" t="s">
        <v>131</v>
      </c>
      <c r="K35" s="1">
        <v>1.0</v>
      </c>
      <c r="L35" s="1">
        <v>0.0</v>
      </c>
      <c r="M35" s="7">
        <v>14.0</v>
      </c>
      <c r="N35" s="7" t="s">
        <v>127</v>
      </c>
      <c r="O35" s="1">
        <v>0.0</v>
      </c>
      <c r="P35" s="7" t="s">
        <v>90</v>
      </c>
      <c r="Q35" s="7" t="s">
        <v>142</v>
      </c>
      <c r="R35" s="11">
        <v>45239.0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>
      <c r="A36" s="1">
        <v>3.0</v>
      </c>
      <c r="B36" s="1">
        <v>3537.0</v>
      </c>
      <c r="C36" s="1" t="s">
        <v>136</v>
      </c>
      <c r="D36" s="1" t="s">
        <v>30</v>
      </c>
      <c r="E36" s="1" t="s">
        <v>89</v>
      </c>
      <c r="F36" s="7" t="s">
        <v>20</v>
      </c>
      <c r="G36" s="1">
        <v>948.0</v>
      </c>
      <c r="H36" s="17" t="s">
        <v>59</v>
      </c>
      <c r="I36" s="17"/>
      <c r="J36" s="1" t="s">
        <v>131</v>
      </c>
      <c r="K36" s="1">
        <v>1.0</v>
      </c>
      <c r="L36" s="1">
        <v>0.0</v>
      </c>
      <c r="M36" s="7">
        <v>14.0</v>
      </c>
      <c r="N36" s="7" t="s">
        <v>127</v>
      </c>
      <c r="O36" s="1">
        <v>0.0</v>
      </c>
      <c r="P36" s="7" t="s">
        <v>23</v>
      </c>
      <c r="Q36" s="12">
        <v>45644.0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>
      <c r="A37" s="1">
        <v>3.0</v>
      </c>
      <c r="B37" s="1">
        <v>3539.0</v>
      </c>
      <c r="C37" s="1" t="s">
        <v>136</v>
      </c>
      <c r="D37" s="1" t="s">
        <v>37</v>
      </c>
      <c r="E37" s="1" t="s">
        <v>89</v>
      </c>
      <c r="F37" s="7" t="s">
        <v>20</v>
      </c>
      <c r="G37" s="1">
        <v>521.0</v>
      </c>
      <c r="H37" s="10" t="s">
        <v>38</v>
      </c>
      <c r="I37" s="10">
        <v>0.0</v>
      </c>
      <c r="J37" s="1" t="s">
        <v>22</v>
      </c>
      <c r="K37" s="1">
        <v>2.0</v>
      </c>
      <c r="L37" s="1">
        <v>0.0</v>
      </c>
      <c r="M37" s="7">
        <v>0.0</v>
      </c>
      <c r="N37" s="7" t="s">
        <v>101</v>
      </c>
      <c r="O37" s="1">
        <v>0.0</v>
      </c>
      <c r="P37" s="7" t="s">
        <v>134</v>
      </c>
      <c r="Q37" s="12">
        <v>45244.0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>
      <c r="A39" s="4" t="s">
        <v>2</v>
      </c>
      <c r="B39" s="4"/>
      <c r="C39" s="4" t="s">
        <v>3</v>
      </c>
      <c r="D39" s="4" t="s">
        <v>4</v>
      </c>
      <c r="E39" s="4" t="s">
        <v>5</v>
      </c>
      <c r="F39" s="4" t="s">
        <v>6</v>
      </c>
      <c r="G39" s="4" t="s">
        <v>7</v>
      </c>
      <c r="H39" s="4" t="s">
        <v>8</v>
      </c>
      <c r="I39" s="4"/>
      <c r="J39" s="4" t="s">
        <v>9</v>
      </c>
      <c r="K39" s="4" t="s">
        <v>10</v>
      </c>
      <c r="L39" s="4" t="s">
        <v>11</v>
      </c>
      <c r="M39" s="4" t="s">
        <v>12</v>
      </c>
      <c r="N39" s="4" t="s">
        <v>13</v>
      </c>
      <c r="O39" s="4" t="s">
        <v>14</v>
      </c>
      <c r="P39" s="4" t="s">
        <v>15</v>
      </c>
      <c r="Q39" s="4" t="s">
        <v>16</v>
      </c>
      <c r="R39" s="4" t="s">
        <v>123</v>
      </c>
      <c r="S39" s="4" t="s">
        <v>124</v>
      </c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ht="16.5" customHeight="1">
      <c r="A40" s="1">
        <v>4.0</v>
      </c>
      <c r="B40" s="1">
        <v>3541.0</v>
      </c>
      <c r="C40" s="1" t="s">
        <v>136</v>
      </c>
      <c r="D40" s="1" t="s">
        <v>30</v>
      </c>
      <c r="E40" s="1" t="s">
        <v>89</v>
      </c>
      <c r="F40" s="7" t="s">
        <v>20</v>
      </c>
      <c r="G40" s="1">
        <v>538.0</v>
      </c>
      <c r="H40" s="10" t="s">
        <v>38</v>
      </c>
      <c r="I40" s="47">
        <v>0.0</v>
      </c>
      <c r="J40" s="39" t="s">
        <v>22</v>
      </c>
      <c r="K40" s="1">
        <v>2.0</v>
      </c>
      <c r="L40" s="1">
        <v>0.0</v>
      </c>
      <c r="M40" s="7">
        <v>0.0</v>
      </c>
      <c r="N40" s="7" t="s">
        <v>101</v>
      </c>
      <c r="O40" s="1">
        <v>180.0</v>
      </c>
      <c r="P40" s="7" t="s">
        <v>23</v>
      </c>
      <c r="Q40" s="12">
        <v>45278.0</v>
      </c>
      <c r="R40" s="11">
        <v>45260.0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>
      <c r="A41" s="39">
        <v>4.0</v>
      </c>
      <c r="B41" s="40">
        <v>3543.0</v>
      </c>
      <c r="C41" s="40" t="s">
        <v>136</v>
      </c>
      <c r="D41" s="40" t="s">
        <v>30</v>
      </c>
      <c r="E41" s="1" t="s">
        <v>89</v>
      </c>
      <c r="F41" s="7" t="s">
        <v>20</v>
      </c>
      <c r="G41" s="40">
        <v>942.0</v>
      </c>
      <c r="H41" s="48" t="s">
        <v>59</v>
      </c>
      <c r="I41" s="17"/>
      <c r="J41" s="1" t="s">
        <v>131</v>
      </c>
      <c r="K41" s="39">
        <v>1.0</v>
      </c>
      <c r="L41" s="39">
        <v>0.0</v>
      </c>
      <c r="M41" s="42">
        <v>14.0</v>
      </c>
      <c r="N41" s="7" t="s">
        <v>127</v>
      </c>
      <c r="O41" s="39">
        <v>0.0</v>
      </c>
      <c r="P41" s="7" t="s">
        <v>132</v>
      </c>
      <c r="Q41" s="42" t="s">
        <v>143</v>
      </c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2"/>
      <c r="AH41" s="2"/>
    </row>
    <row r="42">
      <c r="A42" s="39">
        <v>4.0</v>
      </c>
      <c r="B42" s="40">
        <v>3545.0</v>
      </c>
      <c r="C42" s="40" t="s">
        <v>136</v>
      </c>
      <c r="D42" s="40" t="s">
        <v>30</v>
      </c>
      <c r="E42" s="1" t="s">
        <v>89</v>
      </c>
      <c r="F42" s="7" t="s">
        <v>20</v>
      </c>
      <c r="G42" s="40">
        <v>942.0</v>
      </c>
      <c r="H42" s="48" t="s">
        <v>59</v>
      </c>
      <c r="I42" s="17"/>
      <c r="J42" s="1" t="s">
        <v>131</v>
      </c>
      <c r="K42" s="39">
        <v>1.0</v>
      </c>
      <c r="L42" s="39">
        <v>0.0</v>
      </c>
      <c r="M42" s="42">
        <v>14.0</v>
      </c>
      <c r="N42" s="7" t="s">
        <v>127</v>
      </c>
      <c r="O42" s="39">
        <v>0.0</v>
      </c>
      <c r="P42" s="7" t="s">
        <v>132</v>
      </c>
      <c r="Q42" s="42" t="s">
        <v>144</v>
      </c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2"/>
      <c r="AH42" s="2"/>
    </row>
    <row r="43">
      <c r="A43" s="1">
        <v>4.0</v>
      </c>
      <c r="B43" s="1">
        <v>3547.0</v>
      </c>
      <c r="C43" s="1" t="s">
        <v>136</v>
      </c>
      <c r="D43" s="1" t="s">
        <v>30</v>
      </c>
      <c r="E43" s="1" t="s">
        <v>89</v>
      </c>
      <c r="F43" s="7" t="s">
        <v>20</v>
      </c>
      <c r="G43" s="1">
        <v>523.0</v>
      </c>
      <c r="H43" s="10" t="s">
        <v>38</v>
      </c>
      <c r="I43" s="10">
        <v>0.0</v>
      </c>
      <c r="J43" s="1" t="s">
        <v>22</v>
      </c>
      <c r="K43" s="1">
        <v>2.0</v>
      </c>
      <c r="L43" s="1">
        <v>0.0</v>
      </c>
      <c r="M43" s="7">
        <v>0.0</v>
      </c>
      <c r="N43" s="7" t="s">
        <v>101</v>
      </c>
      <c r="O43" s="1">
        <v>0.0</v>
      </c>
      <c r="P43" s="7" t="s">
        <v>145</v>
      </c>
      <c r="Q43" s="7" t="s">
        <v>146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>
      <c r="A44" s="1">
        <v>4.0</v>
      </c>
      <c r="B44" s="1">
        <v>3549.0</v>
      </c>
      <c r="C44" s="1" t="s">
        <v>136</v>
      </c>
      <c r="D44" s="1" t="s">
        <v>30</v>
      </c>
      <c r="E44" s="11">
        <v>45237.0</v>
      </c>
      <c r="F44" s="7" t="s">
        <v>20</v>
      </c>
      <c r="G44" s="1">
        <v>600.0</v>
      </c>
      <c r="H44" s="8" t="s">
        <v>21</v>
      </c>
      <c r="I44" s="8">
        <v>1.0</v>
      </c>
      <c r="J44" s="1" t="s">
        <v>22</v>
      </c>
      <c r="K44" s="1">
        <v>2.0</v>
      </c>
      <c r="L44" s="1">
        <v>0.0</v>
      </c>
      <c r="M44" s="7">
        <v>0.0</v>
      </c>
      <c r="N44" s="7" t="s">
        <v>101</v>
      </c>
      <c r="O44" s="1">
        <v>0.0</v>
      </c>
      <c r="P44" s="7" t="s">
        <v>32</v>
      </c>
      <c r="Q44" s="12">
        <v>45308.0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>
      <c r="A45" s="32">
        <v>4.0</v>
      </c>
      <c r="B45" s="33">
        <v>3551.0</v>
      </c>
      <c r="C45" s="33" t="s">
        <v>136</v>
      </c>
      <c r="D45" s="33" t="s">
        <v>30</v>
      </c>
      <c r="E45" s="1" t="s">
        <v>89</v>
      </c>
      <c r="F45" s="7" t="s">
        <v>20</v>
      </c>
      <c r="G45" s="33">
        <v>660.0</v>
      </c>
      <c r="H45" s="49" t="s">
        <v>21</v>
      </c>
      <c r="I45" s="8">
        <v>1.0</v>
      </c>
      <c r="J45" s="1" t="s">
        <v>33</v>
      </c>
      <c r="K45" s="32">
        <v>1.0</v>
      </c>
      <c r="L45" s="32">
        <v>0.0</v>
      </c>
      <c r="M45" s="36">
        <v>9.0</v>
      </c>
      <c r="N45" s="7" t="s">
        <v>127</v>
      </c>
      <c r="O45" s="32">
        <v>0.0</v>
      </c>
      <c r="P45" s="7" t="s">
        <v>134</v>
      </c>
      <c r="Q45" s="37">
        <v>45250.0</v>
      </c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2"/>
      <c r="AH45" s="2"/>
    </row>
    <row r="46" ht="15.0" customHeight="1">
      <c r="A46" s="50">
        <v>4.0</v>
      </c>
      <c r="B46" s="50">
        <v>3553.0</v>
      </c>
      <c r="C46" s="50" t="s">
        <v>136</v>
      </c>
      <c r="D46" s="50" t="s">
        <v>147</v>
      </c>
      <c r="E46" s="11">
        <v>45244.0</v>
      </c>
      <c r="F46" s="7" t="s">
        <v>20</v>
      </c>
      <c r="G46" s="50">
        <v>590.0</v>
      </c>
      <c r="H46" s="51" t="s">
        <v>21</v>
      </c>
      <c r="I46" s="52">
        <v>1.0</v>
      </c>
      <c r="J46" s="53" t="s">
        <v>28</v>
      </c>
      <c r="K46" s="50">
        <v>1.0</v>
      </c>
      <c r="L46" s="50"/>
      <c r="M46" s="54">
        <v>9.0</v>
      </c>
      <c r="N46" s="7" t="s">
        <v>127</v>
      </c>
      <c r="O46" s="55"/>
      <c r="P46" s="54" t="s">
        <v>32</v>
      </c>
      <c r="Q46" s="56">
        <v>45258.0</v>
      </c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</row>
    <row r="47">
      <c r="A47" s="1">
        <v>4.0</v>
      </c>
      <c r="B47" s="1">
        <v>3555.0</v>
      </c>
      <c r="C47" s="1" t="s">
        <v>136</v>
      </c>
      <c r="D47" s="1" t="s">
        <v>37</v>
      </c>
      <c r="E47" s="1"/>
      <c r="F47" s="7" t="s">
        <v>20</v>
      </c>
      <c r="G47" s="1">
        <v>598.0</v>
      </c>
      <c r="H47" s="57" t="s">
        <v>21</v>
      </c>
      <c r="I47" s="35">
        <v>1.0</v>
      </c>
      <c r="J47" s="32" t="s">
        <v>28</v>
      </c>
      <c r="K47" s="1">
        <v>2.0</v>
      </c>
      <c r="L47" s="1">
        <v>40.0</v>
      </c>
      <c r="M47" s="7">
        <v>9.0</v>
      </c>
      <c r="N47" s="7" t="s">
        <v>127</v>
      </c>
      <c r="O47" s="2"/>
      <c r="P47" s="7" t="s">
        <v>134</v>
      </c>
      <c r="Q47" s="12">
        <v>45250.0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>
      <c r="A48" s="1">
        <v>4.0</v>
      </c>
      <c r="B48" s="1">
        <v>3557.0</v>
      </c>
      <c r="C48" s="1" t="s">
        <v>136</v>
      </c>
      <c r="D48" s="1" t="s">
        <v>37</v>
      </c>
      <c r="E48" s="1"/>
      <c r="F48" s="7" t="s">
        <v>20</v>
      </c>
      <c r="G48" s="1">
        <v>650.0</v>
      </c>
      <c r="H48" s="8" t="s">
        <v>21</v>
      </c>
      <c r="I48" s="8">
        <v>1.0</v>
      </c>
      <c r="J48" s="1" t="s">
        <v>33</v>
      </c>
      <c r="K48" s="2"/>
      <c r="L48" s="2"/>
      <c r="M48" s="7">
        <v>9.0</v>
      </c>
      <c r="N48" s="7" t="s">
        <v>127</v>
      </c>
      <c r="O48" s="2"/>
      <c r="P48" s="7" t="s">
        <v>134</v>
      </c>
      <c r="Q48" s="12">
        <v>45250.0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>
      <c r="A49" s="1">
        <v>4.0</v>
      </c>
      <c r="B49" s="1">
        <v>3559.0</v>
      </c>
      <c r="C49" s="1" t="s">
        <v>136</v>
      </c>
      <c r="D49" s="50" t="s">
        <v>30</v>
      </c>
      <c r="E49" s="58">
        <v>45251.0</v>
      </c>
      <c r="F49" s="7" t="s">
        <v>20</v>
      </c>
      <c r="G49" s="1">
        <v>590.0</v>
      </c>
      <c r="H49" s="8" t="s">
        <v>21</v>
      </c>
      <c r="I49" s="8">
        <v>1.0</v>
      </c>
      <c r="J49" s="1" t="s">
        <v>22</v>
      </c>
      <c r="K49" s="1">
        <v>2.0</v>
      </c>
      <c r="L49" s="2"/>
      <c r="M49" s="7">
        <v>0.0</v>
      </c>
      <c r="N49" s="7" t="s">
        <v>101</v>
      </c>
      <c r="O49" s="2"/>
      <c r="P49" s="7" t="s">
        <v>32</v>
      </c>
      <c r="Q49" s="12">
        <v>45258.0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>
      <c r="A51" s="4" t="s">
        <v>2</v>
      </c>
      <c r="B51" s="4"/>
      <c r="C51" s="4" t="s">
        <v>3</v>
      </c>
      <c r="D51" s="4" t="s">
        <v>4</v>
      </c>
      <c r="E51" s="4" t="s">
        <v>5</v>
      </c>
      <c r="F51" s="4" t="s">
        <v>6</v>
      </c>
      <c r="G51" s="4" t="s">
        <v>7</v>
      </c>
      <c r="H51" s="4" t="s">
        <v>8</v>
      </c>
      <c r="I51" s="4"/>
      <c r="J51" s="4" t="s">
        <v>9</v>
      </c>
      <c r="K51" s="4" t="s">
        <v>10</v>
      </c>
      <c r="L51" s="4" t="s">
        <v>11</v>
      </c>
      <c r="M51" s="4" t="s">
        <v>12</v>
      </c>
      <c r="N51" s="4" t="s">
        <v>13</v>
      </c>
      <c r="O51" s="4" t="s">
        <v>14</v>
      </c>
      <c r="P51" s="4" t="s">
        <v>15</v>
      </c>
      <c r="Q51" s="4" t="s">
        <v>16</v>
      </c>
      <c r="R51" s="4" t="s">
        <v>123</v>
      </c>
      <c r="S51" s="4" t="s">
        <v>124</v>
      </c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>
      <c r="A52" s="1">
        <v>5.0</v>
      </c>
      <c r="B52" s="1">
        <v>3561.0</v>
      </c>
      <c r="C52" s="40" t="s">
        <v>136</v>
      </c>
      <c r="D52" s="1" t="s">
        <v>30</v>
      </c>
      <c r="E52" s="11">
        <v>45237.0</v>
      </c>
      <c r="F52" s="7" t="s">
        <v>20</v>
      </c>
      <c r="G52" s="1">
        <v>562.0</v>
      </c>
      <c r="H52" s="8" t="s">
        <v>21</v>
      </c>
      <c r="I52" s="8">
        <v>1.0</v>
      </c>
      <c r="J52" s="1" t="s">
        <v>22</v>
      </c>
      <c r="K52" s="1">
        <v>2.0</v>
      </c>
      <c r="L52" s="2"/>
      <c r="M52" s="10" t="s">
        <v>148</v>
      </c>
      <c r="N52" s="59"/>
      <c r="O52" s="2"/>
      <c r="P52" s="7" t="s">
        <v>32</v>
      </c>
      <c r="Q52" s="12">
        <v>45302.0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>
      <c r="A53" s="1">
        <v>5.0</v>
      </c>
      <c r="B53" s="1">
        <v>3563.0</v>
      </c>
      <c r="C53" s="40" t="s">
        <v>136</v>
      </c>
      <c r="D53" s="40" t="s">
        <v>30</v>
      </c>
      <c r="E53" s="11">
        <v>45237.0</v>
      </c>
      <c r="F53" s="7" t="s">
        <v>20</v>
      </c>
      <c r="G53" s="1">
        <v>562.0</v>
      </c>
      <c r="H53" s="8" t="s">
        <v>21</v>
      </c>
      <c r="I53" s="8">
        <v>1.0</v>
      </c>
      <c r="J53" s="1" t="s">
        <v>22</v>
      </c>
      <c r="K53" s="1">
        <v>2.0</v>
      </c>
      <c r="L53" s="2"/>
      <c r="M53" s="10" t="s">
        <v>148</v>
      </c>
      <c r="N53" s="59"/>
      <c r="O53" s="2"/>
      <c r="P53" s="7" t="s">
        <v>32</v>
      </c>
      <c r="Q53" s="12">
        <v>45301.0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>
      <c r="A54" s="1">
        <v>5.0</v>
      </c>
      <c r="B54" s="1">
        <v>3565.0</v>
      </c>
      <c r="C54" s="40" t="s">
        <v>136</v>
      </c>
      <c r="D54" s="40" t="s">
        <v>30</v>
      </c>
      <c r="E54" s="11">
        <v>45238.0</v>
      </c>
      <c r="F54" s="7" t="s">
        <v>20</v>
      </c>
      <c r="G54" s="1">
        <v>630.0</v>
      </c>
      <c r="H54" s="8" t="s">
        <v>21</v>
      </c>
      <c r="I54" s="35">
        <v>1.0</v>
      </c>
      <c r="J54" s="32" t="s">
        <v>28</v>
      </c>
      <c r="K54" s="1">
        <v>1.0</v>
      </c>
      <c r="L54" s="2"/>
      <c r="M54" s="10" t="s">
        <v>148</v>
      </c>
      <c r="N54" s="59"/>
      <c r="O54" s="2"/>
      <c r="P54" s="7" t="s">
        <v>32</v>
      </c>
      <c r="Q54" s="12">
        <v>45259.0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>
      <c r="A55" s="1">
        <v>5.0</v>
      </c>
      <c r="B55" s="1">
        <v>3567.0</v>
      </c>
      <c r="C55" s="40" t="s">
        <v>136</v>
      </c>
      <c r="D55" s="40" t="s">
        <v>30</v>
      </c>
      <c r="E55" s="11">
        <v>45238.0</v>
      </c>
      <c r="F55" s="7" t="s">
        <v>20</v>
      </c>
      <c r="G55" s="1">
        <v>630.0</v>
      </c>
      <c r="H55" s="8" t="s">
        <v>21</v>
      </c>
      <c r="I55" s="35">
        <v>1.0</v>
      </c>
      <c r="J55" s="32" t="s">
        <v>28</v>
      </c>
      <c r="K55" s="1">
        <v>1.0</v>
      </c>
      <c r="L55" s="2"/>
      <c r="M55" s="10" t="s">
        <v>148</v>
      </c>
      <c r="N55" s="59"/>
      <c r="O55" s="2"/>
      <c r="P55" s="7" t="s">
        <v>23</v>
      </c>
      <c r="Q55" s="12">
        <v>45279.0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>
      <c r="A56" s="1">
        <v>5.0</v>
      </c>
      <c r="B56" s="1">
        <v>3569.0</v>
      </c>
      <c r="C56" s="40" t="s">
        <v>136</v>
      </c>
      <c r="D56" s="40" t="s">
        <v>30</v>
      </c>
      <c r="E56" s="11">
        <v>45240.0</v>
      </c>
      <c r="F56" s="7" t="s">
        <v>20</v>
      </c>
      <c r="G56" s="1">
        <v>630.0</v>
      </c>
      <c r="H56" s="8" t="s">
        <v>21</v>
      </c>
      <c r="I56" s="8">
        <v>1.0</v>
      </c>
      <c r="J56" s="1" t="s">
        <v>33</v>
      </c>
      <c r="K56" s="1">
        <v>1.0</v>
      </c>
      <c r="L56" s="2"/>
      <c r="M56" s="10" t="s">
        <v>148</v>
      </c>
      <c r="N56" s="59"/>
      <c r="O56" s="2"/>
      <c r="P56" s="7" t="s">
        <v>32</v>
      </c>
      <c r="Q56" s="12">
        <v>45258.0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>
      <c r="A57" s="1">
        <v>5.0</v>
      </c>
      <c r="B57" s="1">
        <v>3571.0</v>
      </c>
      <c r="C57" s="40" t="s">
        <v>136</v>
      </c>
      <c r="D57" s="40" t="s">
        <v>30</v>
      </c>
      <c r="E57" s="11">
        <v>45239.0</v>
      </c>
      <c r="F57" s="7" t="s">
        <v>20</v>
      </c>
      <c r="G57" s="1">
        <v>630.0</v>
      </c>
      <c r="H57" s="8" t="s">
        <v>21</v>
      </c>
      <c r="I57" s="8">
        <v>1.0</v>
      </c>
      <c r="J57" s="1" t="s">
        <v>33</v>
      </c>
      <c r="K57" s="1">
        <v>1.0</v>
      </c>
      <c r="L57" s="2"/>
      <c r="M57" s="10" t="s">
        <v>148</v>
      </c>
      <c r="N57" s="59"/>
      <c r="O57" s="2"/>
      <c r="P57" s="7" t="s">
        <v>23</v>
      </c>
      <c r="Q57" s="12">
        <v>45279.0</v>
      </c>
      <c r="R57" s="2"/>
      <c r="S57" s="2"/>
      <c r="T57" s="1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>
      <c r="A58" s="1">
        <v>5.0</v>
      </c>
      <c r="B58" s="1">
        <v>3573.0</v>
      </c>
      <c r="C58" s="1" t="s">
        <v>136</v>
      </c>
      <c r="D58" s="40" t="s">
        <v>30</v>
      </c>
      <c r="E58" s="11">
        <v>45239.0</v>
      </c>
      <c r="F58" s="7" t="s">
        <v>20</v>
      </c>
      <c r="G58" s="1">
        <v>500.0</v>
      </c>
      <c r="H58" s="10" t="s">
        <v>38</v>
      </c>
      <c r="I58" s="10">
        <v>0.0</v>
      </c>
      <c r="J58" s="1" t="s">
        <v>33</v>
      </c>
      <c r="K58" s="1">
        <v>1.0</v>
      </c>
      <c r="L58" s="2"/>
      <c r="M58" s="10" t="s">
        <v>148</v>
      </c>
      <c r="N58" s="59"/>
      <c r="O58" s="2"/>
      <c r="P58" s="7" t="s">
        <v>23</v>
      </c>
      <c r="Q58" s="12">
        <v>45278.0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>
      <c r="A59" s="1">
        <v>5.0</v>
      </c>
      <c r="B59" s="1">
        <v>3575.0</v>
      </c>
      <c r="C59" s="1" t="s">
        <v>136</v>
      </c>
      <c r="D59" s="40" t="s">
        <v>30</v>
      </c>
      <c r="E59" s="11">
        <v>45239.0</v>
      </c>
      <c r="F59" s="7" t="s">
        <v>20</v>
      </c>
      <c r="G59" s="1">
        <v>500.0</v>
      </c>
      <c r="H59" s="10" t="s">
        <v>38</v>
      </c>
      <c r="I59" s="10">
        <v>0.0</v>
      </c>
      <c r="J59" s="1" t="s">
        <v>33</v>
      </c>
      <c r="K59" s="1">
        <v>1.0</v>
      </c>
      <c r="L59" s="2"/>
      <c r="M59" s="10" t="s">
        <v>148</v>
      </c>
      <c r="N59" s="59"/>
      <c r="O59" s="2"/>
      <c r="P59" s="7" t="s">
        <v>23</v>
      </c>
      <c r="Q59" s="12">
        <v>45280.0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>
      <c r="A60" s="1">
        <v>5.0</v>
      </c>
      <c r="B60" s="1">
        <v>3577.0</v>
      </c>
      <c r="C60" s="1" t="s">
        <v>136</v>
      </c>
      <c r="D60" s="40" t="s">
        <v>30</v>
      </c>
      <c r="E60" s="11">
        <v>45240.0</v>
      </c>
      <c r="F60" s="7" t="s">
        <v>20</v>
      </c>
      <c r="G60" s="1">
        <v>550.0</v>
      </c>
      <c r="H60" s="8" t="s">
        <v>21</v>
      </c>
      <c r="I60" s="8">
        <v>1.0</v>
      </c>
      <c r="J60" s="1" t="s">
        <v>149</v>
      </c>
      <c r="K60" s="1">
        <v>2.0</v>
      </c>
      <c r="L60" s="2"/>
      <c r="M60" s="10" t="s">
        <v>148</v>
      </c>
      <c r="N60" s="59"/>
      <c r="O60" s="2"/>
      <c r="P60" s="7" t="s">
        <v>23</v>
      </c>
      <c r="Q60" s="12">
        <v>45331.0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60" t="s">
        <v>150</v>
      </c>
      <c r="K62" s="2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>
      <c r="A64" s="4" t="s">
        <v>2</v>
      </c>
      <c r="B64" s="4"/>
      <c r="C64" s="4" t="s">
        <v>3</v>
      </c>
      <c r="D64" s="4" t="s">
        <v>4</v>
      </c>
      <c r="E64" s="4" t="s">
        <v>5</v>
      </c>
      <c r="F64" s="4" t="s">
        <v>6</v>
      </c>
      <c r="G64" s="4" t="s">
        <v>7</v>
      </c>
      <c r="H64" s="4" t="s">
        <v>8</v>
      </c>
      <c r="I64" s="4"/>
      <c r="J64" s="4" t="s">
        <v>9</v>
      </c>
      <c r="K64" s="4" t="s">
        <v>10</v>
      </c>
      <c r="L64" s="4" t="s">
        <v>11</v>
      </c>
      <c r="M64" s="4" t="s">
        <v>12</v>
      </c>
      <c r="N64" s="4" t="s">
        <v>13</v>
      </c>
      <c r="O64" s="4" t="s">
        <v>14</v>
      </c>
      <c r="P64" s="4" t="s">
        <v>15</v>
      </c>
      <c r="Q64" s="4" t="s">
        <v>16</v>
      </c>
      <c r="R64" s="4" t="s">
        <v>123</v>
      </c>
      <c r="S64" s="4" t="s">
        <v>124</v>
      </c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>
      <c r="A65" s="1">
        <v>5.0</v>
      </c>
      <c r="B65" s="1">
        <v>3579.0</v>
      </c>
      <c r="C65" s="1" t="s">
        <v>136</v>
      </c>
      <c r="D65" s="40" t="s">
        <v>30</v>
      </c>
      <c r="E65" s="11">
        <v>45259.0</v>
      </c>
      <c r="F65" s="7" t="s">
        <v>20</v>
      </c>
      <c r="G65" s="1">
        <v>500.0</v>
      </c>
      <c r="H65" s="10" t="s">
        <v>38</v>
      </c>
      <c r="I65" s="10">
        <v>0.0</v>
      </c>
      <c r="J65" s="1" t="s">
        <v>22</v>
      </c>
      <c r="K65" s="1">
        <v>2.0</v>
      </c>
      <c r="L65" s="2"/>
      <c r="M65" s="7">
        <v>0.0</v>
      </c>
      <c r="N65" s="7" t="s">
        <v>101</v>
      </c>
      <c r="O65" s="2"/>
      <c r="P65" s="7" t="s">
        <v>32</v>
      </c>
      <c r="Q65" s="12">
        <v>45280.0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>
      <c r="A66" s="1">
        <v>5.0</v>
      </c>
      <c r="B66" s="1">
        <v>3581.0</v>
      </c>
      <c r="C66" s="1" t="s">
        <v>136</v>
      </c>
      <c r="D66" s="40" t="s">
        <v>30</v>
      </c>
      <c r="E66" s="11">
        <v>45244.0</v>
      </c>
      <c r="F66" s="7" t="s">
        <v>20</v>
      </c>
      <c r="G66" s="1">
        <v>900.0</v>
      </c>
      <c r="H66" s="48" t="s">
        <v>59</v>
      </c>
      <c r="I66" s="17"/>
      <c r="J66" s="1" t="s">
        <v>131</v>
      </c>
      <c r="K66" s="1">
        <v>1.0</v>
      </c>
      <c r="L66" s="2"/>
      <c r="M66" s="7">
        <v>14.0</v>
      </c>
      <c r="N66" s="7" t="s">
        <v>127</v>
      </c>
      <c r="O66" s="2"/>
      <c r="P66" s="7" t="s">
        <v>90</v>
      </c>
      <c r="Q66" s="7" t="s">
        <v>151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>
      <c r="A67" s="1">
        <v>5.0</v>
      </c>
      <c r="B67" s="1">
        <v>3583.0</v>
      </c>
      <c r="C67" s="1" t="s">
        <v>136</v>
      </c>
      <c r="D67" s="1" t="s">
        <v>18</v>
      </c>
      <c r="E67" s="11">
        <v>45244.0</v>
      </c>
      <c r="F67" s="7" t="s">
        <v>20</v>
      </c>
      <c r="G67" s="1">
        <v>900.0</v>
      </c>
      <c r="H67" s="48" t="s">
        <v>59</v>
      </c>
      <c r="I67" s="17"/>
      <c r="J67" s="1" t="s">
        <v>131</v>
      </c>
      <c r="K67" s="1">
        <v>1.0</v>
      </c>
      <c r="L67" s="2"/>
      <c r="M67" s="7">
        <v>14.0</v>
      </c>
      <c r="N67" s="7" t="s">
        <v>127</v>
      </c>
      <c r="O67" s="2"/>
      <c r="P67" s="7" t="s">
        <v>90</v>
      </c>
      <c r="Q67" s="7" t="s">
        <v>151</v>
      </c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>
      <c r="A68" s="2"/>
      <c r="B68" s="2"/>
      <c r="C68" s="2"/>
      <c r="D68" s="2"/>
      <c r="E68" s="2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>
      <c r="A69" s="4" t="s">
        <v>2</v>
      </c>
      <c r="B69" s="4"/>
      <c r="C69" s="4" t="s">
        <v>3</v>
      </c>
      <c r="D69" s="4" t="s">
        <v>4</v>
      </c>
      <c r="E69" s="4" t="s">
        <v>5</v>
      </c>
      <c r="F69" s="4" t="s">
        <v>6</v>
      </c>
      <c r="G69" s="4" t="s">
        <v>7</v>
      </c>
      <c r="H69" s="4" t="s">
        <v>8</v>
      </c>
      <c r="I69" s="4"/>
      <c r="J69" s="4" t="s">
        <v>9</v>
      </c>
      <c r="K69" s="4" t="s">
        <v>10</v>
      </c>
      <c r="L69" s="4" t="s">
        <v>11</v>
      </c>
      <c r="M69" s="4" t="s">
        <v>12</v>
      </c>
      <c r="N69" s="4" t="s">
        <v>13</v>
      </c>
      <c r="O69" s="4" t="s">
        <v>14</v>
      </c>
      <c r="P69" s="4" t="s">
        <v>15</v>
      </c>
      <c r="Q69" s="4" t="s">
        <v>16</v>
      </c>
      <c r="R69" s="4" t="s">
        <v>123</v>
      </c>
      <c r="S69" s="4" t="s">
        <v>124</v>
      </c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>
      <c r="A70" s="1">
        <v>6.0</v>
      </c>
      <c r="B70" s="1">
        <v>1780.0</v>
      </c>
      <c r="C70" s="1" t="s">
        <v>152</v>
      </c>
      <c r="D70" s="1" t="s">
        <v>30</v>
      </c>
      <c r="E70" s="11">
        <v>45245.0</v>
      </c>
      <c r="F70" s="7" t="s">
        <v>20</v>
      </c>
      <c r="G70" s="1">
        <v>590.0</v>
      </c>
      <c r="H70" s="8" t="s">
        <v>21</v>
      </c>
      <c r="I70" s="8">
        <v>1.0</v>
      </c>
      <c r="J70" s="1" t="s">
        <v>22</v>
      </c>
      <c r="K70" s="1">
        <v>2.0</v>
      </c>
      <c r="L70" s="2"/>
      <c r="M70" s="7">
        <v>0.0</v>
      </c>
      <c r="N70" s="7" t="s">
        <v>101</v>
      </c>
      <c r="O70" s="2"/>
      <c r="P70" s="7" t="s">
        <v>23</v>
      </c>
      <c r="Q70" s="12">
        <v>45281.0</v>
      </c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>
      <c r="A71" s="1">
        <v>6.0</v>
      </c>
      <c r="B71" s="1">
        <v>1782.0</v>
      </c>
      <c r="C71" s="1" t="s">
        <v>152</v>
      </c>
      <c r="D71" s="1" t="s">
        <v>30</v>
      </c>
      <c r="E71" s="11">
        <v>45260.0</v>
      </c>
      <c r="F71" s="7" t="s">
        <v>20</v>
      </c>
      <c r="G71" s="1">
        <v>650.0</v>
      </c>
      <c r="H71" s="8" t="s">
        <v>21</v>
      </c>
      <c r="I71" s="8">
        <v>1.0</v>
      </c>
      <c r="J71" s="1" t="s">
        <v>33</v>
      </c>
      <c r="K71" s="1">
        <v>1.0</v>
      </c>
      <c r="L71" s="2"/>
      <c r="M71" s="7">
        <v>9.0</v>
      </c>
      <c r="N71" s="7" t="s">
        <v>127</v>
      </c>
      <c r="O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>
      <c r="A72" s="1">
        <v>6.0</v>
      </c>
      <c r="B72" s="1">
        <v>1784.0</v>
      </c>
      <c r="C72" s="1" t="s">
        <v>152</v>
      </c>
      <c r="D72" s="1" t="s">
        <v>30</v>
      </c>
      <c r="E72" s="11">
        <v>45245.0</v>
      </c>
      <c r="F72" s="7" t="s">
        <v>20</v>
      </c>
      <c r="G72" s="1">
        <v>590.0</v>
      </c>
      <c r="H72" s="8" t="s">
        <v>21</v>
      </c>
      <c r="I72" s="8">
        <v>1.0</v>
      </c>
      <c r="J72" s="1" t="s">
        <v>28</v>
      </c>
      <c r="K72" s="1">
        <v>1.0</v>
      </c>
      <c r="L72" s="2"/>
      <c r="M72" s="7">
        <v>9.0</v>
      </c>
      <c r="N72" s="7" t="s">
        <v>127</v>
      </c>
      <c r="O72" s="2"/>
      <c r="P72" s="7" t="s">
        <v>23</v>
      </c>
      <c r="Q72" s="12">
        <v>45302.0</v>
      </c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>
      <c r="A73" s="1">
        <v>6.0</v>
      </c>
      <c r="B73" s="1">
        <v>1786.0</v>
      </c>
      <c r="C73" s="1" t="s">
        <v>152</v>
      </c>
      <c r="D73" s="1" t="s">
        <v>30</v>
      </c>
      <c r="E73" s="11">
        <v>45246.0</v>
      </c>
      <c r="F73" s="7" t="s">
        <v>20</v>
      </c>
      <c r="G73" s="1">
        <v>590.0</v>
      </c>
      <c r="H73" s="8" t="s">
        <v>21</v>
      </c>
      <c r="I73" s="8">
        <v>1.0</v>
      </c>
      <c r="J73" s="1" t="s">
        <v>28</v>
      </c>
      <c r="K73" s="1">
        <v>1.0</v>
      </c>
      <c r="L73" s="2"/>
      <c r="M73" s="7">
        <v>9.0</v>
      </c>
      <c r="N73" s="7" t="s">
        <v>153</v>
      </c>
      <c r="O73" s="2"/>
      <c r="P73" s="7" t="s">
        <v>23</v>
      </c>
      <c r="Q73" s="12">
        <v>45279.0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>
      <c r="A74" s="1">
        <v>6.0</v>
      </c>
      <c r="B74" s="1">
        <v>1788.0</v>
      </c>
      <c r="C74" s="1" t="s">
        <v>152</v>
      </c>
      <c r="D74" s="1" t="s">
        <v>30</v>
      </c>
      <c r="E74" s="11">
        <v>45246.0</v>
      </c>
      <c r="F74" s="7" t="s">
        <v>20</v>
      </c>
      <c r="G74" s="1">
        <v>640.0</v>
      </c>
      <c r="H74" s="8" t="s">
        <v>21</v>
      </c>
      <c r="I74" s="8">
        <v>1.0</v>
      </c>
      <c r="J74" s="1" t="s">
        <v>33</v>
      </c>
      <c r="K74" s="1">
        <v>1.0</v>
      </c>
      <c r="L74" s="2"/>
      <c r="M74" s="7">
        <v>9.0</v>
      </c>
      <c r="N74" s="7" t="s">
        <v>127</v>
      </c>
      <c r="O74" s="2"/>
      <c r="P74" s="7" t="s">
        <v>32</v>
      </c>
      <c r="Q74" s="12">
        <v>45280.0</v>
      </c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>
      <c r="A75" s="1">
        <v>6.0</v>
      </c>
      <c r="B75" s="1">
        <v>1790.0</v>
      </c>
      <c r="C75" s="1" t="s">
        <v>152</v>
      </c>
      <c r="D75" s="1" t="s">
        <v>30</v>
      </c>
      <c r="E75" s="11">
        <v>45246.0</v>
      </c>
      <c r="F75" s="7" t="s">
        <v>20</v>
      </c>
      <c r="G75" s="1">
        <v>590.0</v>
      </c>
      <c r="H75" s="8" t="s">
        <v>21</v>
      </c>
      <c r="I75" s="8">
        <v>1.0</v>
      </c>
      <c r="J75" s="1" t="s">
        <v>22</v>
      </c>
      <c r="K75" s="1">
        <v>2.0</v>
      </c>
      <c r="L75" s="2"/>
      <c r="M75" s="7">
        <v>0.0</v>
      </c>
      <c r="N75" s="7" t="s">
        <v>101</v>
      </c>
      <c r="O75" s="2"/>
      <c r="P75" s="7" t="s">
        <v>23</v>
      </c>
      <c r="Q75" s="12">
        <v>45281.0</v>
      </c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>
      <c r="A76" s="1">
        <v>6.0</v>
      </c>
      <c r="B76" s="1">
        <v>1792.0</v>
      </c>
      <c r="C76" s="1" t="s">
        <v>152</v>
      </c>
      <c r="D76" s="1" t="s">
        <v>30</v>
      </c>
      <c r="E76" s="11">
        <v>45247.0</v>
      </c>
      <c r="F76" s="7" t="s">
        <v>20</v>
      </c>
      <c r="G76" s="1">
        <v>515.0</v>
      </c>
      <c r="H76" s="10" t="s">
        <v>38</v>
      </c>
      <c r="I76" s="10">
        <v>0.0</v>
      </c>
      <c r="J76" s="1" t="s">
        <v>22</v>
      </c>
      <c r="K76" s="1">
        <v>2.0</v>
      </c>
      <c r="L76" s="2"/>
      <c r="M76" s="7">
        <v>0.0</v>
      </c>
      <c r="N76" s="7" t="s">
        <v>101</v>
      </c>
      <c r="O76" s="2"/>
      <c r="P76" s="7" t="s">
        <v>23</v>
      </c>
      <c r="Q76" s="12">
        <v>45302.0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>
      <c r="A77" s="1">
        <v>6.0</v>
      </c>
      <c r="B77" s="1">
        <v>1794.0</v>
      </c>
      <c r="C77" s="1" t="s">
        <v>152</v>
      </c>
      <c r="D77" s="1" t="s">
        <v>30</v>
      </c>
      <c r="E77" s="11">
        <v>45247.0</v>
      </c>
      <c r="F77" s="7" t="s">
        <v>20</v>
      </c>
      <c r="G77" s="1">
        <v>900.0</v>
      </c>
      <c r="H77" s="48" t="s">
        <v>59</v>
      </c>
      <c r="I77" s="17"/>
      <c r="J77" s="1" t="s">
        <v>131</v>
      </c>
      <c r="K77" s="1">
        <v>1.0</v>
      </c>
      <c r="L77" s="2"/>
      <c r="M77" s="7">
        <v>14.0</v>
      </c>
      <c r="N77" s="7" t="s">
        <v>128</v>
      </c>
      <c r="O77" s="2"/>
      <c r="P77" s="7" t="s">
        <v>90</v>
      </c>
      <c r="Q77" s="12">
        <v>45261.0</v>
      </c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>
      <c r="A78" s="1">
        <v>6.0</v>
      </c>
      <c r="B78" s="1">
        <v>1796.0</v>
      </c>
      <c r="C78" s="1" t="s">
        <v>152</v>
      </c>
      <c r="D78" s="1" t="s">
        <v>30</v>
      </c>
      <c r="E78" s="11">
        <v>45247.0</v>
      </c>
      <c r="F78" s="7" t="s">
        <v>20</v>
      </c>
      <c r="G78" s="1">
        <v>900.0</v>
      </c>
      <c r="H78" s="48" t="s">
        <v>59</v>
      </c>
      <c r="I78" s="17"/>
      <c r="J78" s="1" t="s">
        <v>131</v>
      </c>
      <c r="K78" s="1">
        <v>1.0</v>
      </c>
      <c r="L78" s="2"/>
      <c r="M78" s="7">
        <v>14.0</v>
      </c>
      <c r="N78" s="7" t="s">
        <v>153</v>
      </c>
      <c r="O78" s="2"/>
      <c r="P78" s="7" t="s">
        <v>90</v>
      </c>
      <c r="Q78" s="7" t="s">
        <v>151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>
      <c r="A79" s="1">
        <v>6.0</v>
      </c>
      <c r="B79" s="1">
        <v>1798.0</v>
      </c>
      <c r="C79" s="1" t="s">
        <v>152</v>
      </c>
      <c r="D79" s="1" t="s">
        <v>30</v>
      </c>
      <c r="E79" s="11">
        <v>45257.0</v>
      </c>
      <c r="F79" s="7" t="s">
        <v>20</v>
      </c>
      <c r="G79" s="1">
        <v>515.0</v>
      </c>
      <c r="H79" s="10" t="s">
        <v>38</v>
      </c>
      <c r="I79" s="10">
        <v>0.0</v>
      </c>
      <c r="J79" s="1" t="s">
        <v>22</v>
      </c>
      <c r="K79" s="1">
        <v>2.0</v>
      </c>
      <c r="L79" s="2"/>
      <c r="M79" s="7">
        <v>0.0</v>
      </c>
      <c r="N79" s="7" t="s">
        <v>101</v>
      </c>
      <c r="O79" s="2"/>
      <c r="P79" s="7" t="s">
        <v>23</v>
      </c>
      <c r="Q79" s="12">
        <v>45279.0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>
      <c r="A80" s="2"/>
      <c r="B80" s="2"/>
      <c r="C80" s="2"/>
      <c r="D80" s="2"/>
      <c r="E80" s="2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>
      <c r="A81" s="4" t="s">
        <v>2</v>
      </c>
      <c r="B81" s="4"/>
      <c r="C81" s="4" t="s">
        <v>3</v>
      </c>
      <c r="D81" s="4" t="s">
        <v>4</v>
      </c>
      <c r="E81" s="4" t="s">
        <v>5</v>
      </c>
      <c r="F81" s="4" t="s">
        <v>6</v>
      </c>
      <c r="G81" s="4" t="s">
        <v>7</v>
      </c>
      <c r="H81" s="4" t="s">
        <v>8</v>
      </c>
      <c r="I81" s="4"/>
      <c r="J81" s="4" t="s">
        <v>9</v>
      </c>
      <c r="K81" s="4" t="s">
        <v>10</v>
      </c>
      <c r="L81" s="4" t="s">
        <v>11</v>
      </c>
      <c r="M81" s="4" t="s">
        <v>12</v>
      </c>
      <c r="N81" s="4" t="s">
        <v>13</v>
      </c>
      <c r="O81" s="4" t="s">
        <v>14</v>
      </c>
      <c r="P81" s="4" t="s">
        <v>15</v>
      </c>
      <c r="Q81" s="4" t="s">
        <v>16</v>
      </c>
      <c r="R81" s="4" t="s">
        <v>123</v>
      </c>
      <c r="S81" s="4" t="s">
        <v>124</v>
      </c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>
      <c r="A82" s="1">
        <v>7.0</v>
      </c>
      <c r="B82" s="1">
        <v>1760.0</v>
      </c>
      <c r="C82" s="1" t="s">
        <v>152</v>
      </c>
      <c r="D82" s="1" t="s">
        <v>30</v>
      </c>
      <c r="E82" s="11">
        <v>45257.0</v>
      </c>
      <c r="F82" s="7" t="s">
        <v>20</v>
      </c>
      <c r="G82" s="1">
        <v>590.0</v>
      </c>
      <c r="H82" s="8" t="s">
        <v>21</v>
      </c>
      <c r="I82" s="8">
        <v>1.0</v>
      </c>
      <c r="J82" s="1" t="s">
        <v>22</v>
      </c>
      <c r="K82" s="1">
        <v>2.0</v>
      </c>
      <c r="L82" s="2"/>
      <c r="M82" s="7">
        <v>0.0</v>
      </c>
      <c r="N82" s="7" t="s">
        <v>101</v>
      </c>
      <c r="O82" s="2"/>
      <c r="P82" s="61"/>
      <c r="Q82" s="61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>
      <c r="A83" s="1">
        <v>7.0</v>
      </c>
      <c r="B83" s="1">
        <v>1762.0</v>
      </c>
      <c r="C83" s="1" t="s">
        <v>152</v>
      </c>
      <c r="D83" s="1" t="s">
        <v>154</v>
      </c>
      <c r="E83" s="11">
        <v>45257.0</v>
      </c>
      <c r="F83" s="7" t="s">
        <v>20</v>
      </c>
      <c r="G83" s="1">
        <v>650.0</v>
      </c>
      <c r="H83" s="8" t="s">
        <v>21</v>
      </c>
      <c r="I83" s="8">
        <v>1.0</v>
      </c>
      <c r="J83" s="1" t="s">
        <v>155</v>
      </c>
      <c r="K83" s="1">
        <v>1.0</v>
      </c>
      <c r="L83" s="2"/>
      <c r="M83" s="7">
        <v>9.0</v>
      </c>
      <c r="N83" s="7" t="s">
        <v>156</v>
      </c>
      <c r="O83" s="2"/>
      <c r="P83" s="7" t="s">
        <v>23</v>
      </c>
      <c r="Q83" s="12">
        <v>45313.0</v>
      </c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>
      <c r="A84" s="1">
        <v>7.0</v>
      </c>
      <c r="B84" s="1">
        <v>1764.0</v>
      </c>
      <c r="C84" s="1" t="s">
        <v>152</v>
      </c>
      <c r="D84" s="1" t="s">
        <v>30</v>
      </c>
      <c r="E84" s="11">
        <v>45258.0</v>
      </c>
      <c r="F84" s="7" t="s">
        <v>20</v>
      </c>
      <c r="G84" s="1">
        <v>600.0</v>
      </c>
      <c r="H84" s="8" t="s">
        <v>21</v>
      </c>
      <c r="I84" s="8">
        <v>1.0</v>
      </c>
      <c r="J84" s="1" t="s">
        <v>157</v>
      </c>
      <c r="K84" s="1">
        <v>1.0</v>
      </c>
      <c r="L84" s="2"/>
      <c r="M84" s="7">
        <v>9.0</v>
      </c>
      <c r="N84" s="7" t="s">
        <v>158</v>
      </c>
      <c r="O84" s="2"/>
      <c r="P84" s="7" t="s">
        <v>23</v>
      </c>
      <c r="Q84" s="12">
        <v>45309.0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>
      <c r="A85" s="1">
        <v>7.0</v>
      </c>
      <c r="B85" s="1">
        <v>1766.0</v>
      </c>
      <c r="C85" s="1" t="s">
        <v>152</v>
      </c>
      <c r="D85" s="1" t="s">
        <v>30</v>
      </c>
      <c r="E85" s="11">
        <v>45258.0</v>
      </c>
      <c r="F85" s="7" t="s">
        <v>20</v>
      </c>
      <c r="G85" s="1">
        <v>600.0</v>
      </c>
      <c r="H85" s="8" t="s">
        <v>21</v>
      </c>
      <c r="I85" s="8">
        <v>1.0</v>
      </c>
      <c r="J85" s="1" t="s">
        <v>157</v>
      </c>
      <c r="K85" s="1">
        <v>1.0</v>
      </c>
      <c r="L85" s="2"/>
      <c r="M85" s="7">
        <v>9.0</v>
      </c>
      <c r="N85" s="7" t="s">
        <v>158</v>
      </c>
      <c r="O85" s="2"/>
      <c r="P85" s="7" t="s">
        <v>23</v>
      </c>
      <c r="Q85" s="12">
        <v>45309.0</v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>
      <c r="A86" s="1">
        <v>7.0</v>
      </c>
      <c r="B86" s="1">
        <v>1768.0</v>
      </c>
      <c r="C86" s="1" t="s">
        <v>152</v>
      </c>
      <c r="D86" s="1" t="s">
        <v>30</v>
      </c>
      <c r="E86" s="11">
        <v>45258.0</v>
      </c>
      <c r="F86" s="7" t="s">
        <v>20</v>
      </c>
      <c r="G86" s="1">
        <v>650.0</v>
      </c>
      <c r="H86" s="8" t="s">
        <v>21</v>
      </c>
      <c r="I86" s="8">
        <v>1.0</v>
      </c>
      <c r="J86" s="1" t="s">
        <v>159</v>
      </c>
      <c r="K86" s="1">
        <v>1.0</v>
      </c>
      <c r="L86" s="2"/>
      <c r="M86" s="7">
        <v>9.0</v>
      </c>
      <c r="N86" s="7" t="s">
        <v>160</v>
      </c>
      <c r="O86" s="2"/>
      <c r="P86" s="7" t="s">
        <v>23</v>
      </c>
      <c r="Q86" s="12">
        <v>45315.0</v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>
      <c r="A87" s="1">
        <v>7.0</v>
      </c>
      <c r="B87" s="1">
        <v>1770.0</v>
      </c>
      <c r="C87" s="1" t="s">
        <v>152</v>
      </c>
      <c r="D87" s="1" t="s">
        <v>30</v>
      </c>
      <c r="E87" s="11">
        <v>45259.0</v>
      </c>
      <c r="F87" s="7" t="s">
        <v>20</v>
      </c>
      <c r="G87" s="1">
        <v>590.0</v>
      </c>
      <c r="H87" s="8" t="s">
        <v>21</v>
      </c>
      <c r="I87" s="8">
        <v>1.0</v>
      </c>
      <c r="J87" s="1" t="s">
        <v>161</v>
      </c>
      <c r="K87" s="1">
        <v>2.0</v>
      </c>
      <c r="L87" s="2"/>
      <c r="M87" s="7">
        <v>0.0</v>
      </c>
      <c r="N87" s="7" t="s">
        <v>101</v>
      </c>
      <c r="O87" s="2"/>
      <c r="P87" s="7" t="s">
        <v>23</v>
      </c>
      <c r="Q87" s="12">
        <v>45316.0</v>
      </c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>
      <c r="A88" s="1">
        <v>7.0</v>
      </c>
      <c r="B88" s="1">
        <v>1772.0</v>
      </c>
      <c r="C88" s="1" t="s">
        <v>152</v>
      </c>
      <c r="D88" s="1" t="s">
        <v>30</v>
      </c>
      <c r="E88" s="11">
        <v>45260.0</v>
      </c>
      <c r="F88" s="7" t="s">
        <v>20</v>
      </c>
      <c r="G88" s="1">
        <v>515.0</v>
      </c>
      <c r="H88" s="10" t="s">
        <v>38</v>
      </c>
      <c r="I88" s="10">
        <v>0.0</v>
      </c>
      <c r="J88" s="1" t="s">
        <v>162</v>
      </c>
      <c r="K88" s="1">
        <v>2.0</v>
      </c>
      <c r="L88" s="2"/>
      <c r="M88" s="7">
        <v>0.0</v>
      </c>
      <c r="N88" s="7" t="s">
        <v>101</v>
      </c>
      <c r="O88" s="1">
        <v>160.0</v>
      </c>
      <c r="P88" s="7" t="s">
        <v>23</v>
      </c>
      <c r="Q88" s="12">
        <v>45316.0</v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>
      <c r="A89" s="1">
        <v>7.0</v>
      </c>
      <c r="B89" s="1">
        <v>1774.0</v>
      </c>
      <c r="C89" s="1" t="s">
        <v>152</v>
      </c>
      <c r="D89" s="1" t="s">
        <v>30</v>
      </c>
      <c r="E89" s="18">
        <v>45376.0</v>
      </c>
      <c r="F89" s="7" t="s">
        <v>82</v>
      </c>
      <c r="G89" s="1">
        <v>900.0</v>
      </c>
      <c r="H89" s="17" t="s">
        <v>87</v>
      </c>
      <c r="I89" s="17"/>
      <c r="J89" s="1" t="s">
        <v>131</v>
      </c>
      <c r="K89" s="1">
        <v>0.0</v>
      </c>
      <c r="L89" s="1"/>
      <c r="M89" s="19"/>
      <c r="N89" s="19"/>
      <c r="O89" s="2"/>
      <c r="P89" s="7" t="s">
        <v>163</v>
      </c>
      <c r="Q89" s="7" t="s">
        <v>164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>
      <c r="A90" s="1">
        <v>7.0</v>
      </c>
      <c r="B90" s="1">
        <v>1776.0</v>
      </c>
      <c r="C90" s="1" t="s">
        <v>152</v>
      </c>
      <c r="D90" s="1" t="s">
        <v>30</v>
      </c>
      <c r="E90" s="18">
        <v>45264.0</v>
      </c>
      <c r="F90" s="7" t="s">
        <v>20</v>
      </c>
      <c r="G90" s="1">
        <v>900.0</v>
      </c>
      <c r="H90" s="17" t="s">
        <v>59</v>
      </c>
      <c r="I90" s="17"/>
      <c r="J90" s="1" t="s">
        <v>131</v>
      </c>
      <c r="K90" s="1">
        <v>1.0</v>
      </c>
      <c r="L90" s="1">
        <v>15.0</v>
      </c>
      <c r="M90" s="7">
        <v>14.0</v>
      </c>
      <c r="N90" s="7" t="s">
        <v>165</v>
      </c>
      <c r="O90" s="2"/>
      <c r="P90" s="7" t="s">
        <v>105</v>
      </c>
      <c r="Q90" s="12">
        <v>45314.0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>
      <c r="A92" s="4" t="s">
        <v>2</v>
      </c>
      <c r="B92" s="4"/>
      <c r="C92" s="4" t="s">
        <v>3</v>
      </c>
      <c r="D92" s="4" t="s">
        <v>4</v>
      </c>
      <c r="E92" s="4" t="s">
        <v>5</v>
      </c>
      <c r="F92" s="4" t="s">
        <v>6</v>
      </c>
      <c r="G92" s="4" t="s">
        <v>7</v>
      </c>
      <c r="H92" s="4" t="s">
        <v>8</v>
      </c>
      <c r="I92" s="4"/>
      <c r="J92" s="4" t="s">
        <v>9</v>
      </c>
      <c r="K92" s="4" t="s">
        <v>10</v>
      </c>
      <c r="L92" s="4" t="s">
        <v>11</v>
      </c>
      <c r="M92" s="4" t="s">
        <v>12</v>
      </c>
      <c r="N92" s="4" t="s">
        <v>13</v>
      </c>
      <c r="O92" s="4" t="s">
        <v>14</v>
      </c>
      <c r="P92" s="4" t="s">
        <v>15</v>
      </c>
      <c r="Q92" s="4" t="s">
        <v>16</v>
      </c>
      <c r="R92" s="4" t="s">
        <v>123</v>
      </c>
      <c r="S92" s="4" t="s">
        <v>124</v>
      </c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>
      <c r="A93" s="1">
        <v>8.0</v>
      </c>
      <c r="B93" s="1">
        <v>3560.0</v>
      </c>
      <c r="C93" s="1" t="s">
        <v>166</v>
      </c>
      <c r="D93" s="1" t="s">
        <v>37</v>
      </c>
      <c r="E93" s="1" t="s">
        <v>167</v>
      </c>
      <c r="F93" s="7" t="s">
        <v>20</v>
      </c>
      <c r="G93" s="1">
        <v>575.0</v>
      </c>
      <c r="H93" s="8" t="s">
        <v>21</v>
      </c>
      <c r="I93" s="8">
        <v>1.0</v>
      </c>
      <c r="J93" s="1" t="s">
        <v>22</v>
      </c>
      <c r="K93" s="1">
        <v>3.0</v>
      </c>
      <c r="L93" s="2"/>
      <c r="M93" s="7">
        <v>0.0</v>
      </c>
      <c r="N93" s="7" t="s">
        <v>83</v>
      </c>
      <c r="O93" s="2"/>
      <c r="P93" s="7" t="s">
        <v>23</v>
      </c>
      <c r="Q93" s="12">
        <v>45315.0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>
      <c r="A94" s="2"/>
      <c r="B94" s="2"/>
      <c r="C94" s="60" t="s">
        <v>168</v>
      </c>
      <c r="D94" s="2"/>
      <c r="E94" s="2"/>
      <c r="F94" s="1"/>
      <c r="G94" s="2"/>
      <c r="H94" s="2"/>
      <c r="I94" s="2"/>
      <c r="J94" s="60" t="s">
        <v>168</v>
      </c>
      <c r="K94" s="2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>
      <c r="A95" s="4" t="s">
        <v>2</v>
      </c>
      <c r="B95" s="4"/>
      <c r="C95" s="4" t="s">
        <v>3</v>
      </c>
      <c r="D95" s="4" t="s">
        <v>4</v>
      </c>
      <c r="E95" s="4" t="s">
        <v>5</v>
      </c>
      <c r="F95" s="4" t="s">
        <v>6</v>
      </c>
      <c r="G95" s="4" t="s">
        <v>7</v>
      </c>
      <c r="H95" s="4" t="s">
        <v>8</v>
      </c>
      <c r="I95" s="4"/>
      <c r="J95" s="4" t="s">
        <v>9</v>
      </c>
      <c r="K95" s="4" t="s">
        <v>10</v>
      </c>
      <c r="L95" s="4" t="s">
        <v>11</v>
      </c>
      <c r="M95" s="4" t="s">
        <v>12</v>
      </c>
      <c r="N95" s="4" t="s">
        <v>13</v>
      </c>
      <c r="O95" s="4" t="s">
        <v>14</v>
      </c>
      <c r="P95" s="4" t="s">
        <v>15</v>
      </c>
      <c r="Q95" s="4" t="s">
        <v>16</v>
      </c>
      <c r="R95" s="4" t="s">
        <v>123</v>
      </c>
      <c r="S95" s="4" t="s">
        <v>124</v>
      </c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>
      <c r="A96" s="1">
        <v>9.0</v>
      </c>
      <c r="B96" s="1">
        <v>3540.0</v>
      </c>
      <c r="C96" s="1" t="s">
        <v>166</v>
      </c>
      <c r="D96" s="1" t="s">
        <v>18</v>
      </c>
      <c r="E96" s="1" t="s">
        <v>106</v>
      </c>
      <c r="F96" s="7" t="s">
        <v>20</v>
      </c>
      <c r="G96" s="1">
        <v>590.0</v>
      </c>
      <c r="H96" s="8" t="s">
        <v>54</v>
      </c>
      <c r="I96" s="8">
        <v>1.0</v>
      </c>
      <c r="J96" s="1" t="s">
        <v>84</v>
      </c>
      <c r="K96" s="1">
        <v>2.0</v>
      </c>
      <c r="L96" s="2"/>
      <c r="M96" s="7">
        <v>0.0</v>
      </c>
      <c r="N96" s="7" t="s">
        <v>101</v>
      </c>
      <c r="O96" s="2"/>
      <c r="P96" s="7" t="s">
        <v>23</v>
      </c>
      <c r="Q96" s="12">
        <v>45307.0</v>
      </c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>
      <c r="A97" s="1">
        <v>9.0</v>
      </c>
      <c r="B97" s="1">
        <v>3542.0</v>
      </c>
      <c r="C97" s="1" t="s">
        <v>166</v>
      </c>
      <c r="D97" s="1" t="s">
        <v>37</v>
      </c>
      <c r="E97" s="1" t="s">
        <v>169</v>
      </c>
      <c r="F97" s="7" t="s">
        <v>20</v>
      </c>
      <c r="G97" s="1">
        <v>640.0</v>
      </c>
      <c r="H97" s="8" t="s">
        <v>21</v>
      </c>
      <c r="I97" s="8">
        <v>1.0</v>
      </c>
      <c r="J97" s="1" t="s">
        <v>95</v>
      </c>
      <c r="K97" s="1"/>
      <c r="L97" s="2"/>
      <c r="M97" s="7">
        <v>10.0</v>
      </c>
      <c r="N97" s="7" t="s">
        <v>170</v>
      </c>
      <c r="O97" s="2"/>
      <c r="P97" s="1"/>
      <c r="Q97" s="11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>
      <c r="A98" s="1">
        <v>9.0</v>
      </c>
      <c r="B98" s="1">
        <v>3544.0</v>
      </c>
      <c r="C98" s="1" t="s">
        <v>171</v>
      </c>
      <c r="D98" s="1" t="s">
        <v>30</v>
      </c>
      <c r="E98" s="1" t="s">
        <v>106</v>
      </c>
      <c r="F98" s="7" t="s">
        <v>20</v>
      </c>
      <c r="G98" s="1">
        <v>595.0</v>
      </c>
      <c r="H98" s="8" t="s">
        <v>54</v>
      </c>
      <c r="I98" s="8">
        <v>1.0</v>
      </c>
      <c r="J98" s="1" t="s">
        <v>172</v>
      </c>
      <c r="K98" s="1">
        <v>1.0</v>
      </c>
      <c r="L98" s="2"/>
      <c r="M98" s="7">
        <v>9.0</v>
      </c>
      <c r="N98" s="7" t="s">
        <v>173</v>
      </c>
      <c r="O98" s="2"/>
      <c r="P98" s="7" t="s">
        <v>23</v>
      </c>
      <c r="Q98" s="12">
        <v>45307.0</v>
      </c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>
      <c r="A99" s="1">
        <v>9.0</v>
      </c>
      <c r="B99" s="1">
        <v>3546.0</v>
      </c>
      <c r="C99" s="1" t="s">
        <v>166</v>
      </c>
      <c r="D99" s="1" t="s">
        <v>18</v>
      </c>
      <c r="E99" s="1" t="s">
        <v>174</v>
      </c>
      <c r="F99" s="7" t="s">
        <v>20</v>
      </c>
      <c r="G99" s="1">
        <v>590.0</v>
      </c>
      <c r="H99" s="8" t="s">
        <v>54</v>
      </c>
      <c r="I99" s="8">
        <v>1.0</v>
      </c>
      <c r="J99" s="1" t="s">
        <v>28</v>
      </c>
      <c r="K99" s="1">
        <v>1.0</v>
      </c>
      <c r="L99" s="2"/>
      <c r="M99" s="7">
        <v>9.0</v>
      </c>
      <c r="N99" s="7" t="s">
        <v>175</v>
      </c>
      <c r="O99" s="2"/>
      <c r="P99" s="7" t="s">
        <v>23</v>
      </c>
      <c r="Q99" s="12">
        <v>45308.0</v>
      </c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>
      <c r="A100" s="1">
        <v>9.0</v>
      </c>
      <c r="B100" s="1">
        <v>3548.0</v>
      </c>
      <c r="C100" s="1" t="s">
        <v>166</v>
      </c>
      <c r="D100" s="1" t="s">
        <v>30</v>
      </c>
      <c r="E100" s="18">
        <v>45302.0</v>
      </c>
      <c r="F100" s="7" t="s">
        <v>20</v>
      </c>
      <c r="G100" s="1">
        <v>635.0</v>
      </c>
      <c r="H100" s="8" t="s">
        <v>21</v>
      </c>
      <c r="I100" s="8">
        <v>1.0</v>
      </c>
      <c r="J100" s="1" t="s">
        <v>33</v>
      </c>
      <c r="K100" s="1">
        <v>1.0</v>
      </c>
      <c r="L100" s="2"/>
      <c r="M100" s="7">
        <v>9.0</v>
      </c>
      <c r="N100" s="7" t="s">
        <v>176</v>
      </c>
      <c r="O100" s="2"/>
      <c r="P100" s="7" t="s">
        <v>23</v>
      </c>
      <c r="Q100" s="12">
        <v>45308.0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>
      <c r="A101" s="1">
        <v>9.0</v>
      </c>
      <c r="B101" s="1">
        <v>3550.0</v>
      </c>
      <c r="C101" s="1" t="s">
        <v>166</v>
      </c>
      <c r="D101" s="1" t="s">
        <v>18</v>
      </c>
      <c r="E101" s="1" t="s">
        <v>174</v>
      </c>
      <c r="F101" s="7" t="s">
        <v>20</v>
      </c>
      <c r="G101" s="1">
        <v>590.0</v>
      </c>
      <c r="H101" s="8" t="s">
        <v>54</v>
      </c>
      <c r="I101" s="8">
        <v>1.0</v>
      </c>
      <c r="J101" s="1" t="s">
        <v>22</v>
      </c>
      <c r="K101" s="1">
        <v>2.0</v>
      </c>
      <c r="L101" s="2"/>
      <c r="M101" s="7">
        <v>0.0</v>
      </c>
      <c r="N101" s="7" t="s">
        <v>101</v>
      </c>
      <c r="O101" s="1">
        <v>190.0</v>
      </c>
      <c r="P101" s="7" t="s">
        <v>23</v>
      </c>
      <c r="Q101" s="12">
        <v>45309.0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>
      <c r="A102" s="1">
        <v>9.0</v>
      </c>
      <c r="B102" s="1">
        <v>3552.0</v>
      </c>
      <c r="C102" s="1" t="s">
        <v>166</v>
      </c>
      <c r="D102" s="1" t="s">
        <v>30</v>
      </c>
      <c r="E102" s="1" t="s">
        <v>177</v>
      </c>
      <c r="F102" s="7" t="s">
        <v>20</v>
      </c>
      <c r="G102" s="1">
        <v>510.0</v>
      </c>
      <c r="H102" s="10" t="s">
        <v>38</v>
      </c>
      <c r="I102" s="10">
        <v>0.0</v>
      </c>
      <c r="J102" s="1" t="s">
        <v>22</v>
      </c>
      <c r="K102" s="1">
        <v>2.0</v>
      </c>
      <c r="L102" s="1">
        <v>16.0</v>
      </c>
      <c r="M102" s="7">
        <v>0.0</v>
      </c>
      <c r="N102" s="7" t="s">
        <v>101</v>
      </c>
      <c r="O102" s="1">
        <v>170.0</v>
      </c>
      <c r="P102" s="7" t="s">
        <v>23</v>
      </c>
      <c r="Q102" s="12">
        <v>45309.0</v>
      </c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>
      <c r="A103" s="1">
        <v>9.0</v>
      </c>
      <c r="B103" s="1">
        <v>3554.0</v>
      </c>
      <c r="C103" s="1" t="s">
        <v>166</v>
      </c>
      <c r="D103" s="1" t="s">
        <v>30</v>
      </c>
      <c r="E103" s="1" t="s">
        <v>177</v>
      </c>
      <c r="F103" s="7" t="s">
        <v>20</v>
      </c>
      <c r="G103" s="1">
        <v>900.0</v>
      </c>
      <c r="H103" s="17" t="s">
        <v>59</v>
      </c>
      <c r="I103" s="22"/>
      <c r="J103" s="1" t="s">
        <v>131</v>
      </c>
      <c r="K103" s="1">
        <v>2.0</v>
      </c>
      <c r="L103" s="1">
        <v>24.0</v>
      </c>
      <c r="M103" s="7">
        <v>14.0</v>
      </c>
      <c r="N103" s="7" t="s">
        <v>178</v>
      </c>
      <c r="O103" s="2"/>
      <c r="P103" s="7" t="s">
        <v>105</v>
      </c>
      <c r="Q103" s="12">
        <v>45314.0</v>
      </c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>
      <c r="A104" s="1">
        <v>9.0</v>
      </c>
      <c r="B104" s="1">
        <v>3556.0</v>
      </c>
      <c r="C104" s="1" t="s">
        <v>166</v>
      </c>
      <c r="D104" s="1" t="s">
        <v>30</v>
      </c>
      <c r="E104" s="1" t="s">
        <v>179</v>
      </c>
      <c r="F104" s="7" t="s">
        <v>20</v>
      </c>
      <c r="G104" s="1">
        <v>900.0</v>
      </c>
      <c r="H104" s="17" t="s">
        <v>59</v>
      </c>
      <c r="I104" s="62"/>
      <c r="J104" s="1" t="s">
        <v>131</v>
      </c>
      <c r="K104" s="1">
        <v>2.0</v>
      </c>
      <c r="L104" s="1">
        <v>12.0</v>
      </c>
      <c r="M104" s="7">
        <v>14.0</v>
      </c>
      <c r="N104" s="7" t="s">
        <v>180</v>
      </c>
      <c r="O104" s="2"/>
      <c r="P104" s="7" t="s">
        <v>163</v>
      </c>
      <c r="Q104" s="7" t="s">
        <v>181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>
      <c r="A105" s="1"/>
      <c r="B105" s="1"/>
      <c r="C105" s="1"/>
      <c r="D105" s="1"/>
      <c r="E105" s="1"/>
      <c r="F105" s="1"/>
      <c r="G105" s="2"/>
      <c r="H105" s="24"/>
      <c r="I105" s="25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>
      <c r="A106" s="4" t="s">
        <v>2</v>
      </c>
      <c r="B106" s="4"/>
      <c r="C106" s="4" t="s">
        <v>3</v>
      </c>
      <c r="D106" s="4" t="s">
        <v>4</v>
      </c>
      <c r="E106" s="4" t="s">
        <v>5</v>
      </c>
      <c r="F106" s="4" t="s">
        <v>6</v>
      </c>
      <c r="G106" s="4" t="s">
        <v>7</v>
      </c>
      <c r="H106" s="4" t="s">
        <v>8</v>
      </c>
      <c r="I106" s="4"/>
      <c r="J106" s="4" t="s">
        <v>9</v>
      </c>
      <c r="K106" s="4" t="s">
        <v>10</v>
      </c>
      <c r="L106" s="4" t="s">
        <v>11</v>
      </c>
      <c r="M106" s="4" t="s">
        <v>12</v>
      </c>
      <c r="N106" s="4" t="s">
        <v>13</v>
      </c>
      <c r="O106" s="4" t="s">
        <v>14</v>
      </c>
      <c r="P106" s="4" t="s">
        <v>15</v>
      </c>
      <c r="Q106" s="4" t="s">
        <v>16</v>
      </c>
      <c r="R106" s="4" t="s">
        <v>123</v>
      </c>
      <c r="S106" s="4" t="s">
        <v>124</v>
      </c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>
      <c r="A107" s="1">
        <v>8.0</v>
      </c>
      <c r="B107" s="1">
        <v>3562.0</v>
      </c>
      <c r="C107" s="1" t="s">
        <v>166</v>
      </c>
      <c r="D107" s="1" t="s">
        <v>30</v>
      </c>
      <c r="E107" s="11">
        <v>45308.0</v>
      </c>
      <c r="F107" s="7" t="s">
        <v>20</v>
      </c>
      <c r="G107" s="1">
        <v>640.0</v>
      </c>
      <c r="H107" s="8" t="s">
        <v>21</v>
      </c>
      <c r="I107" s="8">
        <v>1.0</v>
      </c>
      <c r="J107" s="1" t="s">
        <v>155</v>
      </c>
      <c r="K107" s="1">
        <v>5.0</v>
      </c>
      <c r="L107" s="1">
        <v>12.0</v>
      </c>
      <c r="M107" s="7">
        <v>9.0</v>
      </c>
      <c r="N107" s="7" t="s">
        <v>176</v>
      </c>
      <c r="O107" s="2"/>
      <c r="P107" s="7" t="s">
        <v>23</v>
      </c>
      <c r="Q107" s="7" t="s">
        <v>182</v>
      </c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>
      <c r="A108" s="1">
        <v>8.0</v>
      </c>
      <c r="B108" s="1">
        <v>3564.0</v>
      </c>
      <c r="C108" s="1" t="s">
        <v>166</v>
      </c>
      <c r="D108" s="1" t="s">
        <v>30</v>
      </c>
      <c r="E108" s="11">
        <v>45308.0</v>
      </c>
      <c r="F108" s="7" t="s">
        <v>20</v>
      </c>
      <c r="G108" s="1">
        <v>590.0</v>
      </c>
      <c r="H108" s="8" t="s">
        <v>21</v>
      </c>
      <c r="I108" s="8">
        <v>1.0</v>
      </c>
      <c r="J108" s="1" t="s">
        <v>183</v>
      </c>
      <c r="K108" s="1">
        <v>1.0</v>
      </c>
      <c r="L108" s="2"/>
      <c r="M108" s="7">
        <v>9.0</v>
      </c>
      <c r="N108" s="63"/>
      <c r="O108" s="2"/>
      <c r="P108" s="7" t="s">
        <v>23</v>
      </c>
      <c r="Q108" s="7" t="s">
        <v>182</v>
      </c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>
      <c r="A109" s="1">
        <v>8.0</v>
      </c>
      <c r="B109" s="1">
        <v>3566.0</v>
      </c>
      <c r="C109" s="1" t="s">
        <v>166</v>
      </c>
      <c r="D109" s="1" t="s">
        <v>30</v>
      </c>
      <c r="E109" s="11">
        <v>45309.0</v>
      </c>
      <c r="F109" s="7" t="s">
        <v>20</v>
      </c>
      <c r="G109" s="1">
        <v>590.0</v>
      </c>
      <c r="H109" s="8" t="s">
        <v>21</v>
      </c>
      <c r="I109" s="8">
        <v>1.0</v>
      </c>
      <c r="J109" s="1" t="s">
        <v>183</v>
      </c>
      <c r="K109" s="1">
        <v>2.0</v>
      </c>
      <c r="L109" s="2"/>
      <c r="M109" s="7">
        <v>9.0</v>
      </c>
      <c r="N109" s="63"/>
      <c r="O109" s="2"/>
      <c r="P109" s="7" t="s">
        <v>23</v>
      </c>
      <c r="Q109" s="7" t="s">
        <v>184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>
      <c r="A110" s="1">
        <v>8.0</v>
      </c>
      <c r="B110" s="1">
        <v>3568.0</v>
      </c>
      <c r="C110" s="1" t="s">
        <v>166</v>
      </c>
      <c r="D110" s="1" t="s">
        <v>30</v>
      </c>
      <c r="E110" s="11">
        <v>45313.0</v>
      </c>
      <c r="F110" s="7" t="s">
        <v>20</v>
      </c>
      <c r="G110" s="1">
        <v>640.0</v>
      </c>
      <c r="H110" s="8" t="s">
        <v>54</v>
      </c>
      <c r="I110" s="8">
        <v>1.0</v>
      </c>
      <c r="J110" s="1" t="s">
        <v>155</v>
      </c>
      <c r="K110" s="1">
        <v>1.0</v>
      </c>
      <c r="L110" s="1">
        <v>12.0</v>
      </c>
      <c r="M110" s="7">
        <v>9.0</v>
      </c>
      <c r="N110" s="7" t="s">
        <v>185</v>
      </c>
      <c r="O110" s="2"/>
      <c r="P110" s="7" t="s">
        <v>23</v>
      </c>
      <c r="Q110" s="7" t="s">
        <v>186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>
      <c r="A111" s="1">
        <v>8.0</v>
      </c>
      <c r="B111" s="1">
        <v>3570.0</v>
      </c>
      <c r="C111" s="1" t="s">
        <v>166</v>
      </c>
      <c r="D111" s="1" t="s">
        <v>30</v>
      </c>
      <c r="E111" s="11">
        <v>45309.0</v>
      </c>
      <c r="F111" s="7" t="s">
        <v>20</v>
      </c>
      <c r="G111" s="1">
        <v>590.0</v>
      </c>
      <c r="H111" s="8" t="s">
        <v>21</v>
      </c>
      <c r="I111" s="8">
        <v>1.0</v>
      </c>
      <c r="J111" s="1" t="s">
        <v>162</v>
      </c>
      <c r="K111" s="1">
        <v>3.0</v>
      </c>
      <c r="L111" s="2"/>
      <c r="M111" s="7">
        <v>0.0</v>
      </c>
      <c r="N111" s="7" t="s">
        <v>101</v>
      </c>
      <c r="O111" s="2"/>
      <c r="P111" s="7" t="s">
        <v>23</v>
      </c>
      <c r="Q111" s="7" t="s">
        <v>182</v>
      </c>
      <c r="R111" s="2"/>
      <c r="S111" s="1" t="s">
        <v>187</v>
      </c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>
      <c r="A112" s="1">
        <v>8.0</v>
      </c>
      <c r="B112" s="1">
        <v>3572.0</v>
      </c>
      <c r="C112" s="1" t="s">
        <v>166</v>
      </c>
      <c r="D112" s="1" t="s">
        <v>30</v>
      </c>
      <c r="E112" s="11">
        <v>45314.0</v>
      </c>
      <c r="F112" s="7" t="s">
        <v>20</v>
      </c>
      <c r="G112" s="1">
        <v>510.0</v>
      </c>
      <c r="H112" s="10" t="s">
        <v>27</v>
      </c>
      <c r="I112" s="10">
        <v>0.0</v>
      </c>
      <c r="J112" s="1" t="s">
        <v>161</v>
      </c>
      <c r="K112" s="1">
        <v>6.0</v>
      </c>
      <c r="L112" s="1">
        <v>510.0</v>
      </c>
      <c r="M112" s="7">
        <v>0.0</v>
      </c>
      <c r="N112" s="7" t="s">
        <v>101</v>
      </c>
      <c r="O112" s="1"/>
      <c r="P112" s="7" t="s">
        <v>23</v>
      </c>
      <c r="Q112" s="7" t="s">
        <v>184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>
      <c r="A113" s="1">
        <v>8.0</v>
      </c>
      <c r="B113" s="1">
        <v>3574.0</v>
      </c>
      <c r="C113" s="1" t="s">
        <v>166</v>
      </c>
      <c r="D113" s="1" t="s">
        <v>30</v>
      </c>
      <c r="E113" s="11">
        <v>45314.0</v>
      </c>
      <c r="F113" s="7" t="s">
        <v>20</v>
      </c>
      <c r="G113" s="1">
        <v>900.0</v>
      </c>
      <c r="H113" s="17" t="s">
        <v>59</v>
      </c>
      <c r="I113" s="17"/>
      <c r="J113" s="1" t="s">
        <v>131</v>
      </c>
      <c r="K113" s="1">
        <v>1.0</v>
      </c>
      <c r="L113" s="1"/>
      <c r="M113" s="7">
        <v>14.0</v>
      </c>
      <c r="N113" s="7" t="s">
        <v>188</v>
      </c>
      <c r="O113" s="1"/>
      <c r="P113" s="7" t="s">
        <v>50</v>
      </c>
      <c r="Q113" s="7" t="s">
        <v>189</v>
      </c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>
      <c r="A114" s="1">
        <v>8.0</v>
      </c>
      <c r="B114" s="1">
        <v>3576.0</v>
      </c>
      <c r="C114" s="1" t="s">
        <v>166</v>
      </c>
      <c r="D114" s="1" t="s">
        <v>30</v>
      </c>
      <c r="E114" s="11">
        <v>45317.0</v>
      </c>
      <c r="F114" s="7" t="s">
        <v>20</v>
      </c>
      <c r="G114" s="1">
        <v>900.0</v>
      </c>
      <c r="H114" s="17" t="s">
        <v>59</v>
      </c>
      <c r="I114" s="22"/>
      <c r="J114" s="1" t="s">
        <v>131</v>
      </c>
      <c r="K114" s="1">
        <v>0.0</v>
      </c>
      <c r="L114" s="1">
        <v>20.0</v>
      </c>
      <c r="M114" s="7">
        <v>14.0</v>
      </c>
      <c r="N114" s="7" t="s">
        <v>190</v>
      </c>
      <c r="O114" s="1"/>
      <c r="P114" s="7" t="s">
        <v>50</v>
      </c>
      <c r="Q114" s="7" t="s">
        <v>191</v>
      </c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>
      <c r="A115" s="1">
        <v>8.0</v>
      </c>
      <c r="B115" s="1">
        <v>3578.0</v>
      </c>
      <c r="C115" s="1" t="s">
        <v>166</v>
      </c>
      <c r="D115" s="1" t="s">
        <v>30</v>
      </c>
      <c r="E115" s="11">
        <v>45313.0</v>
      </c>
      <c r="F115" s="7" t="s">
        <v>20</v>
      </c>
      <c r="G115" s="1">
        <v>510.0</v>
      </c>
      <c r="H115" s="10" t="s">
        <v>38</v>
      </c>
      <c r="I115" s="10">
        <v>0.0</v>
      </c>
      <c r="J115" s="1" t="s">
        <v>162</v>
      </c>
      <c r="K115" s="1">
        <v>6.0</v>
      </c>
      <c r="L115" s="1">
        <v>510.0</v>
      </c>
      <c r="M115" s="7">
        <v>0.0</v>
      </c>
      <c r="N115" s="7" t="s">
        <v>101</v>
      </c>
      <c r="O115" s="1">
        <v>170.0</v>
      </c>
      <c r="P115" s="7" t="s">
        <v>32</v>
      </c>
      <c r="Q115" s="7" t="s">
        <v>186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>
      <c r="A116" s="1"/>
      <c r="B116" s="1"/>
      <c r="C116" s="1"/>
      <c r="D116" s="1"/>
      <c r="E116" s="1"/>
      <c r="F116" s="1"/>
      <c r="G116" s="2"/>
      <c r="H116" s="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>
      <c r="A117" s="4" t="s">
        <v>2</v>
      </c>
      <c r="B117" s="4"/>
      <c r="C117" s="4" t="s">
        <v>3</v>
      </c>
      <c r="D117" s="4" t="s">
        <v>4</v>
      </c>
      <c r="E117" s="4" t="s">
        <v>5</v>
      </c>
      <c r="F117" s="4" t="s">
        <v>6</v>
      </c>
      <c r="G117" s="4" t="s">
        <v>7</v>
      </c>
      <c r="H117" s="4" t="s">
        <v>8</v>
      </c>
      <c r="I117" s="4"/>
      <c r="J117" s="4" t="s">
        <v>9</v>
      </c>
      <c r="K117" s="4" t="s">
        <v>10</v>
      </c>
      <c r="L117" s="4" t="s">
        <v>11</v>
      </c>
      <c r="M117" s="4" t="s">
        <v>12</v>
      </c>
      <c r="N117" s="4" t="s">
        <v>13</v>
      </c>
      <c r="O117" s="4" t="s">
        <v>14</v>
      </c>
      <c r="P117" s="4" t="s">
        <v>15</v>
      </c>
      <c r="Q117" s="4" t="s">
        <v>16</v>
      </c>
      <c r="R117" s="4" t="s">
        <v>123</v>
      </c>
      <c r="S117" s="4" t="s">
        <v>124</v>
      </c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>
      <c r="A118" s="1">
        <v>10.0</v>
      </c>
      <c r="B118" s="1">
        <v>3520.0</v>
      </c>
      <c r="C118" s="1" t="s">
        <v>166</v>
      </c>
      <c r="D118" s="1" t="s">
        <v>30</v>
      </c>
      <c r="E118" s="11">
        <v>45315.0</v>
      </c>
      <c r="F118" s="7" t="s">
        <v>20</v>
      </c>
      <c r="G118" s="1">
        <v>510.0</v>
      </c>
      <c r="H118" s="10" t="s">
        <v>38</v>
      </c>
      <c r="I118" s="10">
        <v>0.0</v>
      </c>
      <c r="J118" s="1" t="s">
        <v>162</v>
      </c>
      <c r="K118" s="1">
        <v>6.0</v>
      </c>
      <c r="L118" s="1">
        <v>510.0</v>
      </c>
      <c r="M118" s="7">
        <v>0.0</v>
      </c>
      <c r="N118" s="7" t="s">
        <v>101</v>
      </c>
      <c r="O118" s="1">
        <v>170.0</v>
      </c>
      <c r="P118" s="7" t="s">
        <v>192</v>
      </c>
      <c r="Q118" s="7" t="s">
        <v>193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>
      <c r="A119" s="1">
        <v>10.0</v>
      </c>
      <c r="B119" s="1">
        <v>3522.0</v>
      </c>
      <c r="C119" s="1" t="s">
        <v>166</v>
      </c>
      <c r="D119" s="1" t="s">
        <v>30</v>
      </c>
      <c r="E119" s="11">
        <v>45331.0</v>
      </c>
      <c r="F119" s="7" t="s">
        <v>20</v>
      </c>
      <c r="G119" s="1">
        <v>900.0</v>
      </c>
      <c r="H119" s="17" t="s">
        <v>59</v>
      </c>
      <c r="I119" s="22"/>
      <c r="J119" s="1" t="s">
        <v>194</v>
      </c>
      <c r="K119" s="1">
        <v>6.0</v>
      </c>
      <c r="L119" s="2"/>
      <c r="M119" s="7">
        <v>14.0</v>
      </c>
      <c r="N119" s="7" t="s">
        <v>195</v>
      </c>
      <c r="O119" s="2"/>
      <c r="P119" s="7" t="s">
        <v>50</v>
      </c>
      <c r="Q119" s="7" t="s">
        <v>196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>
      <c r="A120" s="1">
        <v>10.0</v>
      </c>
      <c r="B120" s="1">
        <v>3524.0</v>
      </c>
      <c r="C120" s="1" t="s">
        <v>166</v>
      </c>
      <c r="D120" s="1" t="s">
        <v>30</v>
      </c>
      <c r="E120" s="11">
        <v>45316.0</v>
      </c>
      <c r="F120" s="7" t="s">
        <v>20</v>
      </c>
      <c r="G120" s="1">
        <v>900.0</v>
      </c>
      <c r="H120" s="17" t="s">
        <v>59</v>
      </c>
      <c r="I120" s="22"/>
      <c r="J120" s="1" t="s">
        <v>131</v>
      </c>
      <c r="K120" s="1">
        <v>6.0</v>
      </c>
      <c r="L120" s="2"/>
      <c r="M120" s="7">
        <v>14.0</v>
      </c>
      <c r="N120" s="7" t="s">
        <v>197</v>
      </c>
      <c r="O120" s="2"/>
      <c r="P120" s="7" t="s">
        <v>50</v>
      </c>
      <c r="Q120" s="7" t="s">
        <v>198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>
      <c r="A121" s="1">
        <v>10.0</v>
      </c>
      <c r="B121" s="1">
        <v>3530.0</v>
      </c>
      <c r="C121" s="1" t="s">
        <v>166</v>
      </c>
      <c r="D121" s="1" t="s">
        <v>30</v>
      </c>
      <c r="E121" s="11">
        <v>45317.0</v>
      </c>
      <c r="F121" s="7" t="s">
        <v>20</v>
      </c>
      <c r="G121" s="1">
        <v>640.0</v>
      </c>
      <c r="H121" s="8" t="s">
        <v>21</v>
      </c>
      <c r="I121" s="8">
        <v>1.0</v>
      </c>
      <c r="J121" s="1" t="s">
        <v>159</v>
      </c>
      <c r="K121" s="1">
        <v>1.0</v>
      </c>
      <c r="L121" s="1">
        <v>54.0</v>
      </c>
      <c r="M121" s="7">
        <v>10.0</v>
      </c>
      <c r="N121" s="63"/>
      <c r="O121" s="2"/>
      <c r="P121" s="7" t="s">
        <v>23</v>
      </c>
      <c r="Q121" s="7" t="s">
        <v>199</v>
      </c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>
      <c r="A122" s="1">
        <v>10.0</v>
      </c>
      <c r="B122" s="1">
        <v>3532.0</v>
      </c>
      <c r="C122" s="1" t="s">
        <v>166</v>
      </c>
      <c r="D122" s="1" t="s">
        <v>30</v>
      </c>
      <c r="E122" s="11">
        <v>45316.0</v>
      </c>
      <c r="F122" s="7" t="s">
        <v>20</v>
      </c>
      <c r="G122" s="1">
        <v>590.0</v>
      </c>
      <c r="H122" s="8" t="s">
        <v>54</v>
      </c>
      <c r="I122" s="8">
        <v>1.0</v>
      </c>
      <c r="J122" s="1" t="s">
        <v>183</v>
      </c>
      <c r="K122" s="1">
        <v>2.0</v>
      </c>
      <c r="L122" s="2"/>
      <c r="M122" s="7">
        <v>9.0</v>
      </c>
      <c r="N122" s="7" t="s">
        <v>200</v>
      </c>
      <c r="O122" s="2"/>
      <c r="P122" s="7" t="s">
        <v>23</v>
      </c>
      <c r="Q122" s="7" t="s">
        <v>199</v>
      </c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>
      <c r="A123" s="1">
        <v>10.0</v>
      </c>
      <c r="B123" s="1">
        <v>3534.0</v>
      </c>
      <c r="C123" s="1" t="s">
        <v>166</v>
      </c>
      <c r="D123" s="1" t="s">
        <v>30</v>
      </c>
      <c r="E123" s="11">
        <v>45320.0</v>
      </c>
      <c r="F123" s="7" t="s">
        <v>20</v>
      </c>
      <c r="G123" s="1">
        <v>590.0</v>
      </c>
      <c r="H123" s="8" t="s">
        <v>54</v>
      </c>
      <c r="I123" s="8">
        <v>1.0</v>
      </c>
      <c r="J123" s="1" t="s">
        <v>183</v>
      </c>
      <c r="K123" s="1">
        <v>1.0</v>
      </c>
      <c r="L123" s="2"/>
      <c r="M123" s="7">
        <v>9.0</v>
      </c>
      <c r="N123" s="7" t="s">
        <v>201</v>
      </c>
      <c r="O123" s="2"/>
      <c r="P123" s="7" t="s">
        <v>23</v>
      </c>
      <c r="Q123" s="7" t="s">
        <v>202</v>
      </c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>
      <c r="A124" s="1">
        <v>10.0</v>
      </c>
      <c r="B124" s="1">
        <v>3536.0</v>
      </c>
      <c r="C124" s="1" t="s">
        <v>166</v>
      </c>
      <c r="D124" s="1" t="s">
        <v>30</v>
      </c>
      <c r="E124" s="11">
        <v>45317.0</v>
      </c>
      <c r="F124" s="7" t="s">
        <v>20</v>
      </c>
      <c r="G124" s="1">
        <v>640.0</v>
      </c>
      <c r="H124" s="8" t="s">
        <v>21</v>
      </c>
      <c r="I124" s="8">
        <v>1.0</v>
      </c>
      <c r="J124" s="1" t="s">
        <v>155</v>
      </c>
      <c r="K124" s="1">
        <v>0.0</v>
      </c>
      <c r="L124" s="2"/>
      <c r="M124" s="7">
        <v>9.0</v>
      </c>
      <c r="N124" s="7" t="s">
        <v>203</v>
      </c>
      <c r="O124" s="2"/>
      <c r="P124" s="7" t="s">
        <v>23</v>
      </c>
      <c r="Q124" s="7" t="s">
        <v>184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>
      <c r="A125" s="1">
        <v>10.0</v>
      </c>
      <c r="B125" s="1">
        <v>3538.0</v>
      </c>
      <c r="C125" s="1" t="s">
        <v>166</v>
      </c>
      <c r="D125" s="1" t="s">
        <v>30</v>
      </c>
      <c r="E125" s="11">
        <v>45317.0</v>
      </c>
      <c r="F125" s="7" t="s">
        <v>20</v>
      </c>
      <c r="G125" s="1">
        <v>590.0</v>
      </c>
      <c r="H125" s="8" t="s">
        <v>21</v>
      </c>
      <c r="I125" s="8">
        <v>1.0</v>
      </c>
      <c r="J125" s="1" t="s">
        <v>162</v>
      </c>
      <c r="K125" s="1">
        <v>3.0</v>
      </c>
      <c r="L125" s="1">
        <v>17.0</v>
      </c>
      <c r="M125" s="7">
        <v>0.0</v>
      </c>
      <c r="N125" s="7" t="s">
        <v>101</v>
      </c>
      <c r="O125" s="2"/>
      <c r="P125" s="7" t="s">
        <v>23</v>
      </c>
      <c r="Q125" s="7" t="s">
        <v>204</v>
      </c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>
      <c r="A126" s="1"/>
      <c r="B126" s="1"/>
      <c r="C126" s="1"/>
      <c r="D126" s="1"/>
      <c r="E126" s="1"/>
      <c r="F126" s="1"/>
      <c r="G126" s="2"/>
      <c r="H126" s="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>
      <c r="A127" s="4" t="s">
        <v>2</v>
      </c>
      <c r="B127" s="4"/>
      <c r="C127" s="4" t="s">
        <v>3</v>
      </c>
      <c r="D127" s="4" t="s">
        <v>4</v>
      </c>
      <c r="E127" s="4" t="s">
        <v>5</v>
      </c>
      <c r="F127" s="4" t="s">
        <v>6</v>
      </c>
      <c r="G127" s="4" t="s">
        <v>7</v>
      </c>
      <c r="H127" s="4" t="s">
        <v>8</v>
      </c>
      <c r="I127" s="4"/>
      <c r="J127" s="4" t="s">
        <v>9</v>
      </c>
      <c r="K127" s="4" t="s">
        <v>10</v>
      </c>
      <c r="L127" s="4" t="s">
        <v>11</v>
      </c>
      <c r="M127" s="4" t="s">
        <v>12</v>
      </c>
      <c r="N127" s="4" t="s">
        <v>13</v>
      </c>
      <c r="O127" s="4" t="s">
        <v>14</v>
      </c>
      <c r="P127" s="4" t="s">
        <v>15</v>
      </c>
      <c r="Q127" s="4" t="s">
        <v>16</v>
      </c>
      <c r="R127" s="4" t="s">
        <v>123</v>
      </c>
      <c r="S127" s="4" t="s">
        <v>124</v>
      </c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>
      <c r="A128" s="1">
        <v>11.0</v>
      </c>
      <c r="B128" s="1">
        <v>3500.0</v>
      </c>
      <c r="C128" s="1" t="s">
        <v>166</v>
      </c>
      <c r="D128" s="1" t="s">
        <v>30</v>
      </c>
      <c r="E128" s="11">
        <v>45320.0</v>
      </c>
      <c r="F128" s="7" t="s">
        <v>20</v>
      </c>
      <c r="G128" s="1">
        <v>590.0</v>
      </c>
      <c r="H128" s="8" t="s">
        <v>21</v>
      </c>
      <c r="I128" s="8">
        <v>1.0</v>
      </c>
      <c r="J128" s="1" t="s">
        <v>22</v>
      </c>
      <c r="K128" s="1">
        <v>3.0</v>
      </c>
      <c r="L128" s="2"/>
      <c r="M128" s="7">
        <v>0.0</v>
      </c>
      <c r="N128" s="7" t="s">
        <v>101</v>
      </c>
      <c r="O128" s="2"/>
      <c r="P128" s="7" t="s">
        <v>23</v>
      </c>
      <c r="Q128" s="7" t="s">
        <v>204</v>
      </c>
      <c r="R128" s="2"/>
      <c r="S128" s="1">
        <v>190.0</v>
      </c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>
      <c r="A129" s="1">
        <v>11.0</v>
      </c>
      <c r="B129" s="1">
        <v>3502.0</v>
      </c>
      <c r="C129" s="1" t="s">
        <v>166</v>
      </c>
      <c r="D129" s="1" t="s">
        <v>18</v>
      </c>
      <c r="E129" s="11">
        <v>45321.0</v>
      </c>
      <c r="F129" s="7" t="s">
        <v>20</v>
      </c>
      <c r="G129" s="1">
        <v>640.0</v>
      </c>
      <c r="H129" s="8" t="s">
        <v>54</v>
      </c>
      <c r="I129" s="8">
        <v>1.0</v>
      </c>
      <c r="J129" s="1" t="s">
        <v>33</v>
      </c>
      <c r="K129" s="1">
        <v>1.0</v>
      </c>
      <c r="L129" s="2"/>
      <c r="M129" s="7">
        <v>10.0</v>
      </c>
      <c r="N129" s="7" t="s">
        <v>205</v>
      </c>
      <c r="O129" s="2"/>
      <c r="P129" s="7" t="s">
        <v>23</v>
      </c>
      <c r="Q129" s="7" t="s">
        <v>206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>
      <c r="A130" s="1">
        <v>11.0</v>
      </c>
      <c r="B130" s="1">
        <v>3504.0</v>
      </c>
      <c r="C130" s="1" t="s">
        <v>166</v>
      </c>
      <c r="D130" s="1" t="s">
        <v>18</v>
      </c>
      <c r="E130" s="11">
        <v>45321.0</v>
      </c>
      <c r="F130" s="7" t="s">
        <v>20</v>
      </c>
      <c r="G130" s="1">
        <v>590.0</v>
      </c>
      <c r="H130" s="8" t="s">
        <v>54</v>
      </c>
      <c r="I130" s="8">
        <v>1.0</v>
      </c>
      <c r="J130" s="1" t="s">
        <v>28</v>
      </c>
      <c r="K130" s="1">
        <v>1.0</v>
      </c>
      <c r="L130" s="2"/>
      <c r="M130" s="7">
        <v>10.0</v>
      </c>
      <c r="N130" s="7" t="s">
        <v>207</v>
      </c>
      <c r="O130" s="2"/>
      <c r="P130" s="7" t="s">
        <v>23</v>
      </c>
      <c r="Q130" s="7" t="s">
        <v>208</v>
      </c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>
      <c r="A131" s="1">
        <v>11.0</v>
      </c>
      <c r="B131" s="1">
        <v>3506.0</v>
      </c>
      <c r="C131" s="1" t="s">
        <v>166</v>
      </c>
      <c r="D131" s="1" t="s">
        <v>18</v>
      </c>
      <c r="E131" s="11">
        <v>45321.0</v>
      </c>
      <c r="F131" s="7" t="s">
        <v>20</v>
      </c>
      <c r="G131" s="1">
        <v>590.0</v>
      </c>
      <c r="H131" s="8" t="s">
        <v>54</v>
      </c>
      <c r="I131" s="8">
        <v>1.0</v>
      </c>
      <c r="J131" s="1" t="s">
        <v>28</v>
      </c>
      <c r="K131" s="1">
        <v>1.0</v>
      </c>
      <c r="L131" s="2"/>
      <c r="M131" s="7">
        <v>10.0</v>
      </c>
      <c r="N131" s="7" t="s">
        <v>209</v>
      </c>
      <c r="O131" s="2"/>
      <c r="P131" s="7" t="s">
        <v>23</v>
      </c>
      <c r="Q131" s="7" t="s">
        <v>206</v>
      </c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>
      <c r="A132" s="1">
        <v>11.0</v>
      </c>
      <c r="B132" s="1">
        <v>3508.0</v>
      </c>
      <c r="C132" s="1" t="s">
        <v>166</v>
      </c>
      <c r="D132" s="1" t="s">
        <v>30</v>
      </c>
      <c r="E132" s="11">
        <v>45322.0</v>
      </c>
      <c r="F132" s="7" t="s">
        <v>20</v>
      </c>
      <c r="G132" s="1">
        <v>640.0</v>
      </c>
      <c r="H132" s="8" t="s">
        <v>21</v>
      </c>
      <c r="I132" s="8">
        <v>1.0</v>
      </c>
      <c r="J132" s="1" t="s">
        <v>33</v>
      </c>
      <c r="K132" s="1">
        <v>1.0</v>
      </c>
      <c r="L132" s="2"/>
      <c r="M132" s="7">
        <v>10.0</v>
      </c>
      <c r="N132" s="7" t="s">
        <v>205</v>
      </c>
      <c r="O132" s="2"/>
      <c r="P132" s="7" t="s">
        <v>23</v>
      </c>
      <c r="Q132" s="7" t="s">
        <v>206</v>
      </c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>
      <c r="A133" s="1">
        <v>11.0</v>
      </c>
      <c r="B133" s="1">
        <v>3510.0</v>
      </c>
      <c r="C133" s="1" t="s">
        <v>166</v>
      </c>
      <c r="D133" s="1" t="s">
        <v>30</v>
      </c>
      <c r="E133" s="11">
        <v>45322.0</v>
      </c>
      <c r="F133" s="7" t="s">
        <v>20</v>
      </c>
      <c r="G133" s="1">
        <v>590.0</v>
      </c>
      <c r="H133" s="8" t="s">
        <v>54</v>
      </c>
      <c r="I133" s="8">
        <v>1.0</v>
      </c>
      <c r="J133" s="1" t="s">
        <v>22</v>
      </c>
      <c r="K133" s="1">
        <v>1.0</v>
      </c>
      <c r="L133" s="2"/>
      <c r="M133" s="7">
        <v>0.0</v>
      </c>
      <c r="N133" s="7" t="s">
        <v>101</v>
      </c>
      <c r="O133" s="2"/>
      <c r="P133" s="7" t="s">
        <v>23</v>
      </c>
      <c r="Q133" s="7" t="s">
        <v>206</v>
      </c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>
      <c r="A134" s="1">
        <v>11.0</v>
      </c>
      <c r="B134" s="1">
        <v>3512.0</v>
      </c>
      <c r="C134" s="1" t="s">
        <v>166</v>
      </c>
      <c r="D134" s="1" t="s">
        <v>30</v>
      </c>
      <c r="E134" s="11">
        <v>45324.0</v>
      </c>
      <c r="F134" s="7" t="s">
        <v>20</v>
      </c>
      <c r="G134" s="1">
        <v>515.0</v>
      </c>
      <c r="H134" s="10" t="s">
        <v>27</v>
      </c>
      <c r="I134" s="10">
        <v>0.0</v>
      </c>
      <c r="J134" s="1" t="s">
        <v>84</v>
      </c>
      <c r="K134" s="1">
        <v>1.0</v>
      </c>
      <c r="L134" s="2"/>
      <c r="M134" s="7">
        <v>0.0</v>
      </c>
      <c r="N134" s="7" t="s">
        <v>101</v>
      </c>
      <c r="O134" s="2"/>
      <c r="P134" s="7" t="s">
        <v>23</v>
      </c>
      <c r="Q134" s="7" t="s">
        <v>206</v>
      </c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>
      <c r="A135" s="1">
        <v>11.0</v>
      </c>
      <c r="B135" s="1">
        <v>3514.0</v>
      </c>
      <c r="C135" s="1" t="s">
        <v>166</v>
      </c>
      <c r="D135" s="1" t="s">
        <v>30</v>
      </c>
      <c r="E135" s="11">
        <v>45323.0</v>
      </c>
      <c r="F135" s="7" t="s">
        <v>20</v>
      </c>
      <c r="G135" s="1">
        <v>900.0</v>
      </c>
      <c r="H135" s="17" t="s">
        <v>87</v>
      </c>
      <c r="I135" s="17"/>
      <c r="J135" s="1" t="s">
        <v>131</v>
      </c>
      <c r="K135" s="1">
        <v>1.0</v>
      </c>
      <c r="L135" s="2"/>
      <c r="M135" s="7">
        <v>14.0</v>
      </c>
      <c r="N135" s="7" t="s">
        <v>210</v>
      </c>
      <c r="O135" s="2"/>
      <c r="P135" s="7" t="s">
        <v>50</v>
      </c>
      <c r="Q135" s="7" t="s">
        <v>211</v>
      </c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>
      <c r="A136" s="1">
        <v>11.0</v>
      </c>
      <c r="B136" s="1">
        <v>3516.0</v>
      </c>
      <c r="C136" s="1" t="s">
        <v>166</v>
      </c>
      <c r="D136" s="1" t="s">
        <v>30</v>
      </c>
      <c r="E136" s="11">
        <v>45323.0</v>
      </c>
      <c r="F136" s="7" t="s">
        <v>20</v>
      </c>
      <c r="G136" s="1">
        <v>900.0</v>
      </c>
      <c r="H136" s="17" t="s">
        <v>87</v>
      </c>
      <c r="I136" s="17"/>
      <c r="J136" s="1" t="s">
        <v>131</v>
      </c>
      <c r="K136" s="1">
        <v>1.0</v>
      </c>
      <c r="L136" s="2"/>
      <c r="M136" s="7">
        <v>14.0</v>
      </c>
      <c r="N136" s="7" t="s">
        <v>212</v>
      </c>
      <c r="O136" s="2"/>
      <c r="P136" s="7" t="s">
        <v>50</v>
      </c>
      <c r="Q136" s="7" t="s">
        <v>213</v>
      </c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>
      <c r="A137" s="1">
        <v>11.0</v>
      </c>
      <c r="B137" s="1">
        <v>3518.0</v>
      </c>
      <c r="C137" s="1" t="s">
        <v>166</v>
      </c>
      <c r="D137" s="1" t="s">
        <v>30</v>
      </c>
      <c r="E137" s="11">
        <v>45324.0</v>
      </c>
      <c r="F137" s="7" t="s">
        <v>20</v>
      </c>
      <c r="G137" s="1">
        <v>515.0</v>
      </c>
      <c r="H137" s="10" t="s">
        <v>27</v>
      </c>
      <c r="I137" s="10">
        <v>0.0</v>
      </c>
      <c r="J137" s="1" t="s">
        <v>22</v>
      </c>
      <c r="K137" s="1">
        <v>1.0</v>
      </c>
      <c r="L137" s="2"/>
      <c r="M137" s="7">
        <v>0.0</v>
      </c>
      <c r="N137" s="7" t="s">
        <v>101</v>
      </c>
      <c r="O137" s="2"/>
      <c r="P137" s="7" t="s">
        <v>23</v>
      </c>
      <c r="Q137" s="7" t="s">
        <v>214</v>
      </c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>
      <c r="A138" s="1"/>
      <c r="B138" s="1"/>
      <c r="C138" s="1"/>
      <c r="D138" s="1"/>
      <c r="E138" s="11"/>
      <c r="F138" s="1"/>
      <c r="G138" s="2"/>
      <c r="H138" s="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>
      <c r="A139" s="4" t="s">
        <v>2</v>
      </c>
      <c r="B139" s="4"/>
      <c r="C139" s="4" t="s">
        <v>3</v>
      </c>
      <c r="D139" s="4" t="s">
        <v>4</v>
      </c>
      <c r="E139" s="4" t="s">
        <v>5</v>
      </c>
      <c r="F139" s="4" t="s">
        <v>6</v>
      </c>
      <c r="G139" s="4" t="s">
        <v>7</v>
      </c>
      <c r="H139" s="4" t="s">
        <v>8</v>
      </c>
      <c r="I139" s="4"/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123</v>
      </c>
      <c r="S139" s="4" t="s">
        <v>124</v>
      </c>
      <c r="T139" s="4" t="s">
        <v>215</v>
      </c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>
      <c r="A140" s="1">
        <v>12.0</v>
      </c>
      <c r="B140" s="1">
        <v>1761.0</v>
      </c>
      <c r="C140" s="1" t="s">
        <v>125</v>
      </c>
      <c r="D140" s="1" t="s">
        <v>216</v>
      </c>
      <c r="E140" s="1" t="s">
        <v>199</v>
      </c>
      <c r="F140" s="7" t="s">
        <v>20</v>
      </c>
      <c r="G140" s="1">
        <v>590.0</v>
      </c>
      <c r="H140" s="8" t="s">
        <v>21</v>
      </c>
      <c r="I140" s="8">
        <v>1.0</v>
      </c>
      <c r="J140" s="1" t="s">
        <v>162</v>
      </c>
      <c r="K140" s="1">
        <v>2.0</v>
      </c>
      <c r="L140" s="1">
        <v>72.0</v>
      </c>
      <c r="M140" s="7">
        <v>0.0</v>
      </c>
      <c r="N140" s="7" t="s">
        <v>101</v>
      </c>
      <c r="O140" s="2"/>
      <c r="P140" s="7" t="s">
        <v>23</v>
      </c>
      <c r="Q140" s="7" t="s">
        <v>214</v>
      </c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>
      <c r="A141" s="1">
        <v>12.0</v>
      </c>
      <c r="B141" s="1">
        <v>1763.0</v>
      </c>
      <c r="C141" s="1" t="s">
        <v>125</v>
      </c>
      <c r="D141" s="1" t="s">
        <v>30</v>
      </c>
      <c r="E141" s="11">
        <v>45329.0</v>
      </c>
      <c r="F141" s="7" t="s">
        <v>20</v>
      </c>
      <c r="G141" s="1">
        <v>640.0</v>
      </c>
      <c r="H141" s="8" t="s">
        <v>21</v>
      </c>
      <c r="I141" s="8">
        <v>1.0</v>
      </c>
      <c r="J141" s="1" t="s">
        <v>159</v>
      </c>
      <c r="K141" s="1">
        <v>0.0</v>
      </c>
      <c r="L141" s="2"/>
      <c r="M141" s="7">
        <v>10.0</v>
      </c>
      <c r="N141" s="7" t="s">
        <v>217</v>
      </c>
      <c r="O141" s="2"/>
      <c r="P141" s="7" t="s">
        <v>23</v>
      </c>
      <c r="Q141" s="7" t="s">
        <v>218</v>
      </c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>
      <c r="A142" s="1">
        <v>12.0</v>
      </c>
      <c r="B142" s="1">
        <v>1765.0</v>
      </c>
      <c r="C142" s="1" t="s">
        <v>125</v>
      </c>
      <c r="D142" s="1" t="s">
        <v>30</v>
      </c>
      <c r="E142" s="11">
        <v>45329.0</v>
      </c>
      <c r="F142" s="7" t="s">
        <v>20</v>
      </c>
      <c r="G142" s="1">
        <v>590.0</v>
      </c>
      <c r="H142" s="8" t="s">
        <v>21</v>
      </c>
      <c r="I142" s="8">
        <v>1.0</v>
      </c>
      <c r="J142" s="1" t="s">
        <v>183</v>
      </c>
      <c r="K142" s="1">
        <v>8.0</v>
      </c>
      <c r="L142" s="1">
        <v>20.0</v>
      </c>
      <c r="M142" s="7">
        <v>9.0</v>
      </c>
      <c r="N142" s="7" t="s">
        <v>219</v>
      </c>
      <c r="O142" s="2"/>
      <c r="P142" s="7" t="s">
        <v>23</v>
      </c>
      <c r="Q142" s="7" t="s">
        <v>218</v>
      </c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>
      <c r="A143" s="1">
        <v>12.0</v>
      </c>
      <c r="B143" s="1">
        <v>1767.0</v>
      </c>
      <c r="C143" s="1" t="s">
        <v>125</v>
      </c>
      <c r="D143" s="1" t="s">
        <v>216</v>
      </c>
      <c r="E143" s="11">
        <v>45331.0</v>
      </c>
      <c r="F143" s="7" t="s">
        <v>20</v>
      </c>
      <c r="G143" s="1">
        <v>590.0</v>
      </c>
      <c r="H143" s="8" t="s">
        <v>21</v>
      </c>
      <c r="I143" s="8">
        <v>1.0</v>
      </c>
      <c r="J143" s="1" t="s">
        <v>183</v>
      </c>
      <c r="K143" s="1">
        <v>1.0</v>
      </c>
      <c r="L143" s="1">
        <v>32.0</v>
      </c>
      <c r="M143" s="7">
        <v>9.0</v>
      </c>
      <c r="N143" s="7" t="s">
        <v>137</v>
      </c>
      <c r="O143" s="2"/>
      <c r="P143" s="7" t="s">
        <v>23</v>
      </c>
      <c r="Q143" s="7" t="s">
        <v>208</v>
      </c>
      <c r="R143" s="2"/>
      <c r="S143" s="2"/>
      <c r="T143" s="1">
        <v>590.0</v>
      </c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>
      <c r="A144" s="1">
        <v>12.0</v>
      </c>
      <c r="B144" s="1">
        <v>1769.0</v>
      </c>
      <c r="C144" s="1" t="s">
        <v>125</v>
      </c>
      <c r="D144" s="1" t="s">
        <v>18</v>
      </c>
      <c r="E144" s="11">
        <v>45334.0</v>
      </c>
      <c r="F144" s="7" t="s">
        <v>20</v>
      </c>
      <c r="G144" s="1">
        <v>640.0</v>
      </c>
      <c r="H144" s="8" t="s">
        <v>21</v>
      </c>
      <c r="I144" s="8">
        <v>1.0</v>
      </c>
      <c r="J144" s="1" t="s">
        <v>155</v>
      </c>
      <c r="K144" s="1">
        <v>1.0</v>
      </c>
      <c r="L144" s="2"/>
      <c r="M144" s="7">
        <v>10.0</v>
      </c>
      <c r="N144" s="7" t="s">
        <v>217</v>
      </c>
      <c r="O144" s="2"/>
      <c r="P144" s="7" t="s">
        <v>23</v>
      </c>
      <c r="Q144" s="7" t="s">
        <v>220</v>
      </c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>
      <c r="A145" s="1">
        <v>12.0</v>
      </c>
      <c r="B145" s="1">
        <v>1771.0</v>
      </c>
      <c r="C145" s="1" t="s">
        <v>125</v>
      </c>
      <c r="D145" s="1" t="s">
        <v>30</v>
      </c>
      <c r="E145" s="11">
        <v>45329.0</v>
      </c>
      <c r="F145" s="7" t="s">
        <v>20</v>
      </c>
      <c r="G145" s="1">
        <v>590.0</v>
      </c>
      <c r="H145" s="8" t="s">
        <v>21</v>
      </c>
      <c r="I145" s="8">
        <v>1.0</v>
      </c>
      <c r="J145" s="1" t="s">
        <v>161</v>
      </c>
      <c r="K145" s="1">
        <v>2.0</v>
      </c>
      <c r="L145" s="2"/>
      <c r="M145" s="7">
        <v>0.0</v>
      </c>
      <c r="N145" s="7" t="s">
        <v>101</v>
      </c>
      <c r="O145" s="2"/>
      <c r="P145" s="7" t="s">
        <v>23</v>
      </c>
      <c r="Q145" s="7" t="s">
        <v>221</v>
      </c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>
      <c r="A146" s="1">
        <v>12.0</v>
      </c>
      <c r="B146" s="1">
        <v>1773.0</v>
      </c>
      <c r="C146" s="1" t="s">
        <v>125</v>
      </c>
      <c r="D146" s="1" t="s">
        <v>18</v>
      </c>
      <c r="E146" s="11">
        <v>45331.0</v>
      </c>
      <c r="F146" s="7" t="s">
        <v>20</v>
      </c>
      <c r="G146" s="1">
        <v>515.0</v>
      </c>
      <c r="H146" s="10" t="s">
        <v>27</v>
      </c>
      <c r="I146" s="10">
        <v>0.0</v>
      </c>
      <c r="J146" s="1" t="s">
        <v>162</v>
      </c>
      <c r="K146" s="1">
        <v>2.0</v>
      </c>
      <c r="L146" s="2"/>
      <c r="M146" s="7">
        <v>0.0</v>
      </c>
      <c r="N146" s="7" t="s">
        <v>101</v>
      </c>
      <c r="O146" s="1">
        <v>160.0</v>
      </c>
      <c r="P146" s="7" t="s">
        <v>23</v>
      </c>
      <c r="Q146" s="7" t="s">
        <v>220</v>
      </c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>
      <c r="A147" s="1">
        <v>12.0</v>
      </c>
      <c r="B147" s="1">
        <v>1775.0</v>
      </c>
      <c r="C147" s="1" t="s">
        <v>125</v>
      </c>
      <c r="D147" s="1" t="s">
        <v>18</v>
      </c>
      <c r="E147" s="11">
        <v>45335.0</v>
      </c>
      <c r="F147" s="7" t="s">
        <v>20</v>
      </c>
      <c r="G147" s="1">
        <v>900.0</v>
      </c>
      <c r="H147" s="17" t="s">
        <v>87</v>
      </c>
      <c r="I147" s="22"/>
      <c r="J147" s="1" t="s">
        <v>131</v>
      </c>
      <c r="K147" s="1">
        <v>1.0</v>
      </c>
      <c r="L147" s="2"/>
      <c r="M147" s="7">
        <v>14.0</v>
      </c>
      <c r="N147" s="7" t="s">
        <v>222</v>
      </c>
      <c r="O147" s="2"/>
      <c r="P147" s="7" t="s">
        <v>23</v>
      </c>
      <c r="Q147" s="7" t="s">
        <v>223</v>
      </c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>
      <c r="A148" s="1">
        <v>12.0</v>
      </c>
      <c r="B148" s="1">
        <v>1777.0</v>
      </c>
      <c r="C148" s="1" t="s">
        <v>125</v>
      </c>
      <c r="D148" s="1" t="s">
        <v>18</v>
      </c>
      <c r="E148" s="11">
        <v>45331.0</v>
      </c>
      <c r="F148" s="7" t="s">
        <v>20</v>
      </c>
      <c r="G148" s="1">
        <v>900.0</v>
      </c>
      <c r="H148" s="17" t="s">
        <v>87</v>
      </c>
      <c r="I148" s="22"/>
      <c r="J148" s="1" t="s">
        <v>194</v>
      </c>
      <c r="K148" s="1">
        <v>3.0</v>
      </c>
      <c r="L148" s="2"/>
      <c r="M148" s="7">
        <v>14.0</v>
      </c>
      <c r="N148" s="7" t="s">
        <v>212</v>
      </c>
      <c r="O148" s="2"/>
      <c r="P148" s="7" t="s">
        <v>32</v>
      </c>
      <c r="Q148" s="7" t="s">
        <v>224</v>
      </c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>
      <c r="A149" s="1">
        <v>12.0</v>
      </c>
      <c r="B149" s="1">
        <v>1779.0</v>
      </c>
      <c r="C149" s="1" t="s">
        <v>125</v>
      </c>
      <c r="D149" s="1" t="s">
        <v>30</v>
      </c>
      <c r="E149" s="18">
        <v>45371.0</v>
      </c>
      <c r="F149" s="7" t="s">
        <v>20</v>
      </c>
      <c r="G149" s="1">
        <v>515.0</v>
      </c>
      <c r="H149" s="10" t="s">
        <v>38</v>
      </c>
      <c r="I149" s="10">
        <v>0.0</v>
      </c>
      <c r="J149" s="1" t="s">
        <v>162</v>
      </c>
      <c r="K149" s="1">
        <v>1.0</v>
      </c>
      <c r="L149" s="2"/>
      <c r="M149" s="7">
        <v>0.0</v>
      </c>
      <c r="N149" s="7" t="s">
        <v>101</v>
      </c>
      <c r="O149" s="1">
        <v>160.0</v>
      </c>
      <c r="P149" s="7" t="s">
        <v>32</v>
      </c>
      <c r="Q149" s="7" t="s">
        <v>58</v>
      </c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>
      <c r="A150" s="1"/>
      <c r="B150" s="1"/>
      <c r="C150" s="1"/>
      <c r="D150" s="1"/>
      <c r="E150" s="1"/>
      <c r="F150" s="1"/>
      <c r="G150" s="2"/>
      <c r="H150" s="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>
      <c r="A151" s="4" t="s">
        <v>2</v>
      </c>
      <c r="B151" s="4"/>
      <c r="C151" s="4" t="s">
        <v>3</v>
      </c>
      <c r="D151" s="4" t="s">
        <v>4</v>
      </c>
      <c r="E151" s="4" t="s">
        <v>5</v>
      </c>
      <c r="F151" s="4" t="s">
        <v>6</v>
      </c>
      <c r="G151" s="4" t="s">
        <v>7</v>
      </c>
      <c r="H151" s="4" t="s">
        <v>8</v>
      </c>
      <c r="I151" s="4"/>
      <c r="J151" s="4" t="s">
        <v>9</v>
      </c>
      <c r="K151" s="4" t="s">
        <v>10</v>
      </c>
      <c r="L151" s="4" t="s">
        <v>11</v>
      </c>
      <c r="M151" s="4" t="s">
        <v>12</v>
      </c>
      <c r="N151" s="4" t="s">
        <v>13</v>
      </c>
      <c r="O151" s="4" t="s">
        <v>14</v>
      </c>
      <c r="P151" s="4" t="s">
        <v>15</v>
      </c>
      <c r="Q151" s="4" t="s">
        <v>16</v>
      </c>
      <c r="R151" s="4" t="s">
        <v>123</v>
      </c>
      <c r="S151" s="4" t="s">
        <v>124</v>
      </c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>
      <c r="A152" s="1">
        <v>13.0</v>
      </c>
      <c r="B152" s="1">
        <v>3415.0</v>
      </c>
      <c r="C152" s="1" t="s">
        <v>166</v>
      </c>
      <c r="D152" s="1" t="s">
        <v>30</v>
      </c>
      <c r="E152" s="11">
        <v>45322.0</v>
      </c>
      <c r="F152" s="7" t="s">
        <v>20</v>
      </c>
      <c r="G152" s="1">
        <v>500.0</v>
      </c>
      <c r="H152" s="10" t="s">
        <v>27</v>
      </c>
      <c r="I152" s="10">
        <v>0.0</v>
      </c>
      <c r="J152" s="1" t="s">
        <v>161</v>
      </c>
      <c r="K152" s="1">
        <v>3.0</v>
      </c>
      <c r="L152" s="1">
        <v>500.0</v>
      </c>
      <c r="M152" s="7">
        <v>0.0</v>
      </c>
      <c r="N152" s="7" t="s">
        <v>101</v>
      </c>
      <c r="O152" s="1">
        <v>50.0</v>
      </c>
      <c r="P152" s="63"/>
      <c r="Q152" s="63"/>
      <c r="R152" s="2"/>
      <c r="S152" s="1" t="s">
        <v>225</v>
      </c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>
      <c r="A153" s="1">
        <v>13.0</v>
      </c>
      <c r="B153" s="1">
        <v>3417.0</v>
      </c>
      <c r="C153" s="1" t="s">
        <v>166</v>
      </c>
      <c r="D153" s="1" t="s">
        <v>30</v>
      </c>
      <c r="E153" s="1" t="s">
        <v>221</v>
      </c>
      <c r="F153" s="7" t="s">
        <v>20</v>
      </c>
      <c r="G153" s="1">
        <v>900.0</v>
      </c>
      <c r="H153" s="17" t="s">
        <v>59</v>
      </c>
      <c r="I153" s="17"/>
      <c r="J153" s="1" t="s">
        <v>131</v>
      </c>
      <c r="K153" s="1">
        <v>1.0</v>
      </c>
      <c r="L153" s="2"/>
      <c r="M153" s="7">
        <v>14.0</v>
      </c>
      <c r="N153" s="7" t="s">
        <v>226</v>
      </c>
      <c r="O153" s="2"/>
      <c r="P153" s="7" t="s">
        <v>90</v>
      </c>
      <c r="Q153" s="7" t="s">
        <v>227</v>
      </c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>
      <c r="A154" s="1">
        <v>13.0</v>
      </c>
      <c r="B154" s="1">
        <v>3419.0</v>
      </c>
      <c r="C154" s="1" t="s">
        <v>166</v>
      </c>
      <c r="D154" s="1" t="s">
        <v>30</v>
      </c>
      <c r="E154" s="1" t="s">
        <v>221</v>
      </c>
      <c r="F154" s="7" t="s">
        <v>20</v>
      </c>
      <c r="G154" s="1">
        <v>900.0</v>
      </c>
      <c r="H154" s="17" t="s">
        <v>87</v>
      </c>
      <c r="I154" s="17"/>
      <c r="J154" s="1" t="s">
        <v>131</v>
      </c>
      <c r="K154" s="1">
        <v>1.0</v>
      </c>
      <c r="L154" s="2"/>
      <c r="M154" s="7">
        <v>14.0</v>
      </c>
      <c r="N154" s="7" t="s">
        <v>222</v>
      </c>
      <c r="O154" s="2"/>
      <c r="P154" s="7" t="s">
        <v>50</v>
      </c>
      <c r="Q154" s="7" t="s">
        <v>228</v>
      </c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>
      <c r="A155" s="1">
        <v>13.0</v>
      </c>
      <c r="B155" s="1">
        <v>3421.0</v>
      </c>
      <c r="C155" s="1" t="s">
        <v>166</v>
      </c>
      <c r="D155" s="1" t="s">
        <v>69</v>
      </c>
      <c r="E155" s="1" t="s">
        <v>81</v>
      </c>
      <c r="F155" s="7" t="s">
        <v>20</v>
      </c>
      <c r="G155" s="1">
        <v>515.0</v>
      </c>
      <c r="H155" s="10" t="s">
        <v>38</v>
      </c>
      <c r="I155" s="10">
        <v>0.0</v>
      </c>
      <c r="J155" s="1" t="s">
        <v>162</v>
      </c>
      <c r="K155" s="1">
        <v>4.0</v>
      </c>
      <c r="L155" s="2"/>
      <c r="M155" s="7"/>
      <c r="N155" s="7"/>
      <c r="O155" s="2"/>
      <c r="P155" s="7"/>
      <c r="Q155" s="7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>
      <c r="A156" s="1">
        <v>13.0</v>
      </c>
      <c r="B156" s="1">
        <v>3423.0</v>
      </c>
      <c r="C156" s="1" t="s">
        <v>166</v>
      </c>
      <c r="D156" s="1" t="s">
        <v>30</v>
      </c>
      <c r="E156" s="1" t="s">
        <v>214</v>
      </c>
      <c r="F156" s="7" t="s">
        <v>20</v>
      </c>
      <c r="G156" s="1">
        <v>590.0</v>
      </c>
      <c r="H156" s="8" t="s">
        <v>21</v>
      </c>
      <c r="I156" s="8">
        <v>1.0</v>
      </c>
      <c r="J156" s="1" t="s">
        <v>161</v>
      </c>
      <c r="K156" s="1">
        <v>2.0</v>
      </c>
      <c r="L156" s="2"/>
      <c r="M156" s="7">
        <v>0.0</v>
      </c>
      <c r="N156" s="7" t="s">
        <v>101</v>
      </c>
      <c r="O156" s="2"/>
      <c r="P156" s="7" t="s">
        <v>32</v>
      </c>
      <c r="Q156" s="7" t="s">
        <v>229</v>
      </c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>
      <c r="A157" s="1">
        <v>13.0</v>
      </c>
      <c r="B157" s="1">
        <v>3425.0</v>
      </c>
      <c r="C157" s="1" t="s">
        <v>166</v>
      </c>
      <c r="D157" s="1" t="s">
        <v>30</v>
      </c>
      <c r="E157" s="1" t="s">
        <v>214</v>
      </c>
      <c r="F157" s="7" t="s">
        <v>20</v>
      </c>
      <c r="G157" s="1">
        <v>640.0</v>
      </c>
      <c r="H157" s="8" t="s">
        <v>54</v>
      </c>
      <c r="I157" s="8">
        <v>1.0</v>
      </c>
      <c r="J157" s="1" t="s">
        <v>159</v>
      </c>
      <c r="K157" s="1">
        <v>1.0</v>
      </c>
      <c r="L157" s="2"/>
      <c r="M157" s="7">
        <v>10.0</v>
      </c>
      <c r="N157" s="7" t="s">
        <v>230</v>
      </c>
      <c r="O157" s="2"/>
      <c r="P157" s="7" t="s">
        <v>32</v>
      </c>
      <c r="Q157" s="7" t="s">
        <v>231</v>
      </c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>
      <c r="A158" s="1">
        <v>13.0</v>
      </c>
      <c r="B158" s="1">
        <v>3427.0</v>
      </c>
      <c r="C158" s="1" t="s">
        <v>166</v>
      </c>
      <c r="D158" s="1" t="s">
        <v>30</v>
      </c>
      <c r="E158" s="1" t="s">
        <v>232</v>
      </c>
      <c r="F158" s="7" t="s">
        <v>20</v>
      </c>
      <c r="G158" s="1">
        <v>590.0</v>
      </c>
      <c r="H158" s="8" t="s">
        <v>21</v>
      </c>
      <c r="I158" s="8">
        <v>1.0</v>
      </c>
      <c r="J158" s="1" t="s">
        <v>183</v>
      </c>
      <c r="K158" s="1">
        <v>1.0</v>
      </c>
      <c r="L158" s="2"/>
      <c r="M158" s="7">
        <v>9.0</v>
      </c>
      <c r="N158" s="7" t="s">
        <v>226</v>
      </c>
      <c r="O158" s="2"/>
      <c r="P158" s="7" t="s">
        <v>23</v>
      </c>
      <c r="Q158" s="7" t="s">
        <v>218</v>
      </c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>
      <c r="A159" s="1">
        <v>13.0</v>
      </c>
      <c r="B159" s="1">
        <v>3429.0</v>
      </c>
      <c r="C159" s="1" t="s">
        <v>166</v>
      </c>
      <c r="D159" s="1" t="s">
        <v>30</v>
      </c>
      <c r="E159" s="1" t="s">
        <v>233</v>
      </c>
      <c r="F159" s="7" t="s">
        <v>20</v>
      </c>
      <c r="G159" s="1">
        <v>590.0</v>
      </c>
      <c r="H159" s="8" t="s">
        <v>21</v>
      </c>
      <c r="I159" s="8">
        <v>1.0</v>
      </c>
      <c r="J159" s="1" t="s">
        <v>183</v>
      </c>
      <c r="K159" s="1">
        <v>0.0</v>
      </c>
      <c r="L159" s="2"/>
      <c r="M159" s="7">
        <v>9.0</v>
      </c>
      <c r="N159" s="7" t="s">
        <v>234</v>
      </c>
      <c r="O159" s="2"/>
      <c r="P159" s="7" t="s">
        <v>23</v>
      </c>
      <c r="Q159" s="7" t="s">
        <v>221</v>
      </c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>
      <c r="A160" s="1">
        <v>13.0</v>
      </c>
      <c r="B160" s="1">
        <v>3431.0</v>
      </c>
      <c r="C160" s="1" t="s">
        <v>166</v>
      </c>
      <c r="D160" s="1" t="s">
        <v>30</v>
      </c>
      <c r="E160" s="1" t="s">
        <v>235</v>
      </c>
      <c r="F160" s="7" t="s">
        <v>20</v>
      </c>
      <c r="G160" s="1">
        <v>640.0</v>
      </c>
      <c r="H160" s="8" t="s">
        <v>21</v>
      </c>
      <c r="I160" s="8">
        <v>1.0</v>
      </c>
      <c r="J160" s="1" t="s">
        <v>155</v>
      </c>
      <c r="K160" s="1">
        <v>1.0</v>
      </c>
      <c r="L160" s="2"/>
      <c r="M160" s="7">
        <v>9.0</v>
      </c>
      <c r="N160" s="7" t="s">
        <v>137</v>
      </c>
      <c r="O160" s="2"/>
      <c r="P160" s="7" t="s">
        <v>32</v>
      </c>
      <c r="Q160" s="7" t="s">
        <v>196</v>
      </c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>
      <c r="A161" s="1">
        <v>13.0</v>
      </c>
      <c r="B161" s="1">
        <v>3433.0</v>
      </c>
      <c r="C161" s="1" t="s">
        <v>166</v>
      </c>
      <c r="D161" s="1" t="s">
        <v>69</v>
      </c>
      <c r="E161" s="1" t="s">
        <v>236</v>
      </c>
      <c r="F161" s="7" t="s">
        <v>20</v>
      </c>
      <c r="G161" s="1">
        <v>595.0</v>
      </c>
      <c r="H161" s="8" t="s">
        <v>21</v>
      </c>
      <c r="I161" s="8">
        <v>1.0</v>
      </c>
      <c r="J161" s="1" t="s">
        <v>162</v>
      </c>
      <c r="K161" s="1">
        <v>4.0</v>
      </c>
      <c r="L161" s="2"/>
      <c r="M161" s="7">
        <v>0.0</v>
      </c>
      <c r="N161" s="7" t="s">
        <v>101</v>
      </c>
      <c r="O161" s="1">
        <v>190.0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>
      <c r="A162" s="1"/>
      <c r="B162" s="1"/>
      <c r="C162" s="1"/>
      <c r="D162" s="1"/>
      <c r="E162" s="1"/>
      <c r="F162" s="1"/>
      <c r="G162" s="2"/>
      <c r="H162" s="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>
      <c r="A163" s="4" t="s">
        <v>2</v>
      </c>
      <c r="B163" s="4"/>
      <c r="C163" s="4" t="s">
        <v>3</v>
      </c>
      <c r="D163" s="4" t="s">
        <v>4</v>
      </c>
      <c r="E163" s="4" t="s">
        <v>5</v>
      </c>
      <c r="F163" s="4" t="s">
        <v>6</v>
      </c>
      <c r="G163" s="4" t="s">
        <v>7</v>
      </c>
      <c r="H163" s="4" t="s">
        <v>8</v>
      </c>
      <c r="I163" s="4"/>
      <c r="J163" s="4" t="s">
        <v>9</v>
      </c>
      <c r="K163" s="4" t="s">
        <v>10</v>
      </c>
      <c r="L163" s="4" t="s">
        <v>11</v>
      </c>
      <c r="M163" s="4" t="s">
        <v>12</v>
      </c>
      <c r="N163" s="4" t="s">
        <v>13</v>
      </c>
      <c r="O163" s="4" t="s">
        <v>14</v>
      </c>
      <c r="P163" s="4" t="s">
        <v>15</v>
      </c>
      <c r="Q163" s="4" t="s">
        <v>16</v>
      </c>
      <c r="R163" s="4" t="s">
        <v>123</v>
      </c>
      <c r="S163" s="4" t="s">
        <v>124</v>
      </c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>
      <c r="A164" s="1">
        <v>14.0</v>
      </c>
      <c r="B164" s="1">
        <v>3435.0</v>
      </c>
      <c r="C164" s="1" t="s">
        <v>166</v>
      </c>
      <c r="D164" s="1" t="s">
        <v>18</v>
      </c>
      <c r="E164" s="1" t="s">
        <v>237</v>
      </c>
      <c r="F164" s="7" t="s">
        <v>20</v>
      </c>
      <c r="G164" s="1">
        <v>505.0</v>
      </c>
      <c r="H164" s="10" t="s">
        <v>27</v>
      </c>
      <c r="I164" s="10">
        <v>0.0</v>
      </c>
      <c r="J164" s="1" t="s">
        <v>238</v>
      </c>
      <c r="K164" s="1">
        <v>2.0</v>
      </c>
      <c r="L164" s="2"/>
      <c r="M164" s="7">
        <v>0.0</v>
      </c>
      <c r="N164" s="7" t="s">
        <v>101</v>
      </c>
      <c r="O164" s="2"/>
      <c r="P164" s="7" t="s">
        <v>32</v>
      </c>
      <c r="Q164" s="7" t="s">
        <v>239</v>
      </c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>
      <c r="A165" s="1">
        <v>14.0</v>
      </c>
      <c r="B165" s="1">
        <v>3437.0</v>
      </c>
      <c r="C165" s="1" t="s">
        <v>166</v>
      </c>
      <c r="D165" s="1" t="s">
        <v>30</v>
      </c>
      <c r="E165" s="1" t="s">
        <v>235</v>
      </c>
      <c r="F165" s="7" t="s">
        <v>20</v>
      </c>
      <c r="G165" s="1">
        <v>900.0</v>
      </c>
      <c r="H165" s="17" t="s">
        <v>59</v>
      </c>
      <c r="I165" s="22"/>
      <c r="J165" s="1" t="s">
        <v>131</v>
      </c>
      <c r="K165" s="1">
        <v>1.0</v>
      </c>
      <c r="L165" s="2"/>
      <c r="M165" s="7">
        <v>14.0</v>
      </c>
      <c r="N165" s="7" t="s">
        <v>234</v>
      </c>
      <c r="O165" s="2"/>
      <c r="P165" s="7" t="s">
        <v>50</v>
      </c>
      <c r="Q165" s="7" t="s">
        <v>240</v>
      </c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>
      <c r="A166" s="1">
        <v>14.0</v>
      </c>
      <c r="B166" s="1">
        <v>3439.0</v>
      </c>
      <c r="C166" s="1" t="s">
        <v>166</v>
      </c>
      <c r="D166" s="1" t="s">
        <v>30</v>
      </c>
      <c r="E166" s="1" t="s">
        <v>235</v>
      </c>
      <c r="F166" s="7" t="s">
        <v>20</v>
      </c>
      <c r="G166" s="1">
        <v>900.0</v>
      </c>
      <c r="H166" s="17" t="s">
        <v>59</v>
      </c>
      <c r="I166" s="22"/>
      <c r="J166" s="1" t="s">
        <v>131</v>
      </c>
      <c r="K166" s="1">
        <v>7.0</v>
      </c>
      <c r="L166" s="2"/>
      <c r="M166" s="7">
        <v>14.0</v>
      </c>
      <c r="N166" s="7" t="s">
        <v>241</v>
      </c>
      <c r="O166" s="2"/>
      <c r="P166" s="7" t="s">
        <v>50</v>
      </c>
      <c r="Q166" s="7" t="s">
        <v>242</v>
      </c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>
      <c r="A167" s="1">
        <v>14.0</v>
      </c>
      <c r="B167" s="1">
        <v>3441.0</v>
      </c>
      <c r="C167" s="1" t="s">
        <v>166</v>
      </c>
      <c r="D167" s="1" t="s">
        <v>30</v>
      </c>
      <c r="E167" s="1" t="s">
        <v>235</v>
      </c>
      <c r="F167" s="7" t="s">
        <v>20</v>
      </c>
      <c r="G167" s="1">
        <v>510.0</v>
      </c>
      <c r="H167" s="10" t="s">
        <v>38</v>
      </c>
      <c r="I167" s="10">
        <v>0.0</v>
      </c>
      <c r="J167" s="1" t="s">
        <v>22</v>
      </c>
      <c r="K167" s="1">
        <v>1.0</v>
      </c>
      <c r="L167" s="2"/>
      <c r="M167" s="7">
        <v>0.0</v>
      </c>
      <c r="N167" s="7" t="s">
        <v>101</v>
      </c>
      <c r="O167" s="2"/>
      <c r="P167" s="7" t="s">
        <v>32</v>
      </c>
      <c r="Q167" s="7" t="s">
        <v>224</v>
      </c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>
      <c r="A168" s="1">
        <v>14.0</v>
      </c>
      <c r="B168" s="1">
        <v>3443.0</v>
      </c>
      <c r="C168" s="1" t="s">
        <v>166</v>
      </c>
      <c r="D168" s="1" t="s">
        <v>69</v>
      </c>
      <c r="E168" s="1" t="s">
        <v>243</v>
      </c>
      <c r="F168" s="7" t="s">
        <v>20</v>
      </c>
      <c r="G168" s="1">
        <v>590.0</v>
      </c>
      <c r="H168" s="8" t="s">
        <v>21</v>
      </c>
      <c r="I168" s="8">
        <v>1.0</v>
      </c>
      <c r="J168" s="1" t="s">
        <v>162</v>
      </c>
      <c r="K168" s="1">
        <v>7.0</v>
      </c>
      <c r="L168" s="1">
        <v>270.0</v>
      </c>
      <c r="M168" s="7">
        <v>0.0</v>
      </c>
      <c r="N168" s="7" t="s">
        <v>101</v>
      </c>
      <c r="O168" s="2"/>
      <c r="P168" s="7" t="s">
        <v>32</v>
      </c>
      <c r="Q168" s="7" t="s">
        <v>223</v>
      </c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>
      <c r="A169" s="1">
        <v>14.0</v>
      </c>
      <c r="B169" s="1">
        <v>3445.0</v>
      </c>
      <c r="C169" s="1" t="s">
        <v>166</v>
      </c>
      <c r="D169" s="1" t="s">
        <v>30</v>
      </c>
      <c r="E169" s="18">
        <v>45394.0</v>
      </c>
      <c r="F169" s="13" t="s">
        <v>42</v>
      </c>
      <c r="G169" s="1">
        <v>640.0</v>
      </c>
      <c r="H169" s="8" t="s">
        <v>21</v>
      </c>
      <c r="I169" s="8">
        <v>1.0</v>
      </c>
      <c r="J169" s="1" t="s">
        <v>155</v>
      </c>
      <c r="K169" s="1"/>
      <c r="L169" s="2"/>
      <c r="M169" s="1">
        <v>10.0</v>
      </c>
      <c r="N169" s="1" t="s">
        <v>244</v>
      </c>
      <c r="O169" s="2"/>
      <c r="P169" s="1" t="s">
        <v>32</v>
      </c>
      <c r="Q169" s="1" t="s">
        <v>196</v>
      </c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>
      <c r="A170" s="1">
        <v>14.0</v>
      </c>
      <c r="B170" s="1">
        <v>3447.0</v>
      </c>
      <c r="C170" s="1" t="s">
        <v>166</v>
      </c>
      <c r="D170" s="1" t="s">
        <v>18</v>
      </c>
      <c r="E170" s="1" t="s">
        <v>196</v>
      </c>
      <c r="F170" s="7" t="s">
        <v>20</v>
      </c>
      <c r="G170" s="1">
        <v>590.0</v>
      </c>
      <c r="H170" s="8" t="s">
        <v>54</v>
      </c>
      <c r="I170" s="8">
        <v>1.0</v>
      </c>
      <c r="J170" s="1" t="s">
        <v>28</v>
      </c>
      <c r="K170" s="1"/>
      <c r="L170" s="2"/>
      <c r="M170" s="7">
        <v>9.0</v>
      </c>
      <c r="N170" s="7" t="s">
        <v>245</v>
      </c>
      <c r="O170" s="2"/>
      <c r="P170" s="7" t="s">
        <v>32</v>
      </c>
      <c r="Q170" s="7" t="s">
        <v>246</v>
      </c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>
      <c r="A171" s="1">
        <v>14.0</v>
      </c>
      <c r="B171" s="1">
        <v>3449.0</v>
      </c>
      <c r="C171" s="1" t="s">
        <v>166</v>
      </c>
      <c r="D171" s="1" t="s">
        <v>70</v>
      </c>
      <c r="E171" s="1" t="s">
        <v>237</v>
      </c>
      <c r="F171" s="7" t="s">
        <v>20</v>
      </c>
      <c r="G171" s="1">
        <v>590.0</v>
      </c>
      <c r="H171" s="8" t="s">
        <v>21</v>
      </c>
      <c r="I171" s="8">
        <v>1.0</v>
      </c>
      <c r="J171" s="1" t="s">
        <v>183</v>
      </c>
      <c r="K171" s="1"/>
      <c r="L171" s="2"/>
      <c r="M171" s="7">
        <v>9.0</v>
      </c>
      <c r="N171" s="7" t="s">
        <v>247</v>
      </c>
      <c r="O171" s="2"/>
      <c r="P171" s="7" t="s">
        <v>32</v>
      </c>
      <c r="Q171" s="7" t="s">
        <v>248</v>
      </c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>
      <c r="A172" s="1">
        <v>14.0</v>
      </c>
      <c r="B172" s="1">
        <v>3451.0</v>
      </c>
      <c r="C172" s="1" t="s">
        <v>166</v>
      </c>
      <c r="D172" s="1" t="s">
        <v>249</v>
      </c>
      <c r="E172" s="1" t="s">
        <v>208</v>
      </c>
      <c r="F172" s="7" t="s">
        <v>20</v>
      </c>
      <c r="G172" s="1">
        <v>430.0</v>
      </c>
      <c r="H172" s="8" t="s">
        <v>21</v>
      </c>
      <c r="I172" s="8">
        <v>1.0</v>
      </c>
      <c r="J172" s="1" t="s">
        <v>155</v>
      </c>
      <c r="K172" s="1">
        <v>1.0</v>
      </c>
      <c r="L172" s="2"/>
      <c r="M172" s="7">
        <v>10.0</v>
      </c>
      <c r="N172" s="7" t="s">
        <v>250</v>
      </c>
      <c r="O172" s="2"/>
      <c r="P172" s="7" t="s">
        <v>32</v>
      </c>
      <c r="Q172" s="7" t="s">
        <v>251</v>
      </c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>
      <c r="A173" s="1">
        <v>14.0</v>
      </c>
      <c r="B173" s="1">
        <v>3453.0</v>
      </c>
      <c r="C173" s="1" t="s">
        <v>166</v>
      </c>
      <c r="D173" s="1" t="s">
        <v>30</v>
      </c>
      <c r="E173" s="1" t="s">
        <v>237</v>
      </c>
      <c r="F173" s="7" t="s">
        <v>20</v>
      </c>
      <c r="G173" s="1">
        <v>590.0</v>
      </c>
      <c r="H173" s="8" t="s">
        <v>21</v>
      </c>
      <c r="I173" s="8">
        <v>1.0</v>
      </c>
      <c r="J173" s="1" t="s">
        <v>161</v>
      </c>
      <c r="K173" s="1">
        <v>2.0</v>
      </c>
      <c r="L173" s="2"/>
      <c r="M173" s="7">
        <v>0.0</v>
      </c>
      <c r="N173" s="7" t="s">
        <v>101</v>
      </c>
      <c r="O173" s="2"/>
      <c r="P173" s="7" t="s">
        <v>23</v>
      </c>
      <c r="Q173" s="7" t="s">
        <v>218</v>
      </c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>
      <c r="A175" s="4" t="s">
        <v>2</v>
      </c>
      <c r="B175" s="4"/>
      <c r="C175" s="4" t="s">
        <v>3</v>
      </c>
      <c r="D175" s="4" t="s">
        <v>4</v>
      </c>
      <c r="E175" s="4" t="s">
        <v>5</v>
      </c>
      <c r="F175" s="4" t="s">
        <v>6</v>
      </c>
      <c r="G175" s="4" t="s">
        <v>7</v>
      </c>
      <c r="H175" s="4" t="s">
        <v>8</v>
      </c>
      <c r="I175" s="4"/>
      <c r="J175" s="4" t="s">
        <v>9</v>
      </c>
      <c r="K175" s="4" t="s">
        <v>10</v>
      </c>
      <c r="L175" s="4" t="s">
        <v>11</v>
      </c>
      <c r="M175" s="4" t="s">
        <v>12</v>
      </c>
      <c r="N175" s="4" t="s">
        <v>13</v>
      </c>
      <c r="O175" s="4" t="s">
        <v>14</v>
      </c>
      <c r="P175" s="4" t="s">
        <v>15</v>
      </c>
      <c r="Q175" s="4" t="s">
        <v>16</v>
      </c>
      <c r="R175" s="4" t="s">
        <v>123</v>
      </c>
      <c r="S175" s="4" t="s">
        <v>124</v>
      </c>
      <c r="T175" s="4" t="s">
        <v>215</v>
      </c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>
      <c r="A176" s="1">
        <v>15.0</v>
      </c>
      <c r="B176" s="1">
        <v>3455.0</v>
      </c>
      <c r="C176" s="1" t="s">
        <v>166</v>
      </c>
      <c r="D176" s="1" t="s">
        <v>70</v>
      </c>
      <c r="E176" s="1" t="s">
        <v>252</v>
      </c>
      <c r="F176" s="7" t="s">
        <v>20</v>
      </c>
      <c r="G176" s="1">
        <v>555.0</v>
      </c>
      <c r="H176" s="8" t="s">
        <v>21</v>
      </c>
      <c r="I176" s="8">
        <v>1.0</v>
      </c>
      <c r="J176" s="1" t="s">
        <v>183</v>
      </c>
      <c r="K176" s="1">
        <v>4.0</v>
      </c>
      <c r="L176" s="2"/>
      <c r="M176" s="7" t="s">
        <v>148</v>
      </c>
      <c r="N176" s="7" t="s">
        <v>129</v>
      </c>
      <c r="O176" s="2"/>
      <c r="P176" s="1"/>
      <c r="Q176" s="1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>
      <c r="A177" s="1">
        <v>15.0</v>
      </c>
      <c r="B177" s="1">
        <v>3457.0</v>
      </c>
      <c r="C177" s="1" t="s">
        <v>166</v>
      </c>
      <c r="D177" s="1" t="s">
        <v>30</v>
      </c>
      <c r="E177" s="1" t="s">
        <v>237</v>
      </c>
      <c r="F177" s="7" t="s">
        <v>20</v>
      </c>
      <c r="G177" s="1">
        <v>555.0</v>
      </c>
      <c r="H177" s="8" t="s">
        <v>21</v>
      </c>
      <c r="I177" s="8">
        <v>1.0</v>
      </c>
      <c r="J177" s="1" t="s">
        <v>183</v>
      </c>
      <c r="K177" s="1">
        <v>2.0</v>
      </c>
      <c r="L177" s="2"/>
      <c r="M177" s="7" t="s">
        <v>148</v>
      </c>
      <c r="N177" s="7" t="s">
        <v>129</v>
      </c>
      <c r="O177" s="1">
        <v>180.0</v>
      </c>
      <c r="P177" s="7" t="s">
        <v>32</v>
      </c>
      <c r="Q177" s="7" t="s">
        <v>248</v>
      </c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>
      <c r="A178" s="1">
        <v>15.0</v>
      </c>
      <c r="B178" s="1">
        <v>3459.0</v>
      </c>
      <c r="C178" s="1" t="s">
        <v>166</v>
      </c>
      <c r="D178" s="1" t="s">
        <v>37</v>
      </c>
      <c r="E178" s="1" t="s">
        <v>196</v>
      </c>
      <c r="F178" s="7" t="s">
        <v>20</v>
      </c>
      <c r="G178" s="1">
        <v>620.0</v>
      </c>
      <c r="H178" s="8" t="s">
        <v>21</v>
      </c>
      <c r="I178" s="8">
        <v>1.0</v>
      </c>
      <c r="J178" s="1" t="s">
        <v>159</v>
      </c>
      <c r="K178" s="2"/>
      <c r="L178" s="2"/>
      <c r="M178" s="7" t="s">
        <v>148</v>
      </c>
      <c r="N178" s="7" t="s">
        <v>129</v>
      </c>
      <c r="O178" s="2"/>
      <c r="P178" s="7" t="s">
        <v>23</v>
      </c>
      <c r="Q178" s="7" t="s">
        <v>110</v>
      </c>
      <c r="R178" s="2"/>
      <c r="S178" s="2"/>
      <c r="T178" s="1">
        <v>620.0</v>
      </c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>
      <c r="A179" s="1">
        <v>15.0</v>
      </c>
      <c r="B179" s="1">
        <v>3461.0</v>
      </c>
      <c r="C179" s="1" t="s">
        <v>166</v>
      </c>
      <c r="D179" s="1" t="s">
        <v>30</v>
      </c>
      <c r="E179" s="1" t="s">
        <v>237</v>
      </c>
      <c r="F179" s="7" t="s">
        <v>20</v>
      </c>
      <c r="G179" s="1">
        <v>620.0</v>
      </c>
      <c r="H179" s="8" t="s">
        <v>21</v>
      </c>
      <c r="I179" s="8">
        <v>1.0</v>
      </c>
      <c r="J179" s="1" t="s">
        <v>155</v>
      </c>
      <c r="K179" s="1">
        <v>1.0</v>
      </c>
      <c r="L179" s="2"/>
      <c r="M179" s="7" t="s">
        <v>148</v>
      </c>
      <c r="N179" s="7" t="s">
        <v>129</v>
      </c>
      <c r="O179" s="2"/>
      <c r="P179" s="7" t="s">
        <v>32</v>
      </c>
      <c r="Q179" s="7" t="s">
        <v>251</v>
      </c>
      <c r="R179" s="2"/>
      <c r="S179" s="2"/>
      <c r="T179" s="1" t="s">
        <v>253</v>
      </c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>
      <c r="A180" s="1">
        <v>15.0</v>
      </c>
      <c r="B180" s="1">
        <v>3463.0</v>
      </c>
      <c r="C180" s="1" t="s">
        <v>166</v>
      </c>
      <c r="D180" s="1" t="s">
        <v>30</v>
      </c>
      <c r="E180" s="1" t="s">
        <v>237</v>
      </c>
      <c r="F180" s="7" t="s">
        <v>20</v>
      </c>
      <c r="G180" s="1">
        <v>605.0</v>
      </c>
      <c r="H180" s="8" t="s">
        <v>21</v>
      </c>
      <c r="I180" s="8">
        <v>1.0</v>
      </c>
      <c r="J180" s="1" t="s">
        <v>254</v>
      </c>
      <c r="K180" s="1">
        <v>1.0</v>
      </c>
      <c r="L180" s="2"/>
      <c r="M180" s="7" t="s">
        <v>148</v>
      </c>
      <c r="N180" s="7" t="s">
        <v>129</v>
      </c>
      <c r="O180" s="2"/>
      <c r="P180" s="7" t="s">
        <v>23</v>
      </c>
      <c r="Q180" s="7" t="s">
        <v>243</v>
      </c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>
      <c r="A181" s="1">
        <v>15.0</v>
      </c>
      <c r="B181" s="1">
        <v>3465.0</v>
      </c>
      <c r="C181" s="1" t="s">
        <v>166</v>
      </c>
      <c r="D181" s="1" t="s">
        <v>30</v>
      </c>
      <c r="E181" s="1" t="s">
        <v>229</v>
      </c>
      <c r="F181" s="7" t="s">
        <v>20</v>
      </c>
      <c r="G181" s="1">
        <v>605.0</v>
      </c>
      <c r="H181" s="8" t="s">
        <v>54</v>
      </c>
      <c r="I181" s="8">
        <v>1.0</v>
      </c>
      <c r="J181" s="1" t="s">
        <v>255</v>
      </c>
      <c r="K181" s="1">
        <v>0.0</v>
      </c>
      <c r="L181" s="2"/>
      <c r="M181" s="7" t="s">
        <v>148</v>
      </c>
      <c r="N181" s="7" t="s">
        <v>129</v>
      </c>
      <c r="O181" s="2"/>
      <c r="P181" s="7" t="s">
        <v>32</v>
      </c>
      <c r="Q181" s="7" t="s">
        <v>256</v>
      </c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>
      <c r="A182" s="1">
        <v>15.0</v>
      </c>
      <c r="B182" s="1">
        <v>3467.0</v>
      </c>
      <c r="C182" s="1" t="s">
        <v>166</v>
      </c>
      <c r="D182" s="1" t="s">
        <v>18</v>
      </c>
      <c r="E182" s="1" t="s">
        <v>257</v>
      </c>
      <c r="F182" s="7" t="s">
        <v>20</v>
      </c>
      <c r="G182" s="1">
        <v>490.0</v>
      </c>
      <c r="H182" s="10" t="s">
        <v>38</v>
      </c>
      <c r="I182" s="10">
        <v>0.0</v>
      </c>
      <c r="J182" s="1" t="s">
        <v>254</v>
      </c>
      <c r="K182" s="1">
        <v>1.0</v>
      </c>
      <c r="L182" s="2"/>
      <c r="M182" s="7" t="s">
        <v>148</v>
      </c>
      <c r="N182" s="7" t="s">
        <v>129</v>
      </c>
      <c r="O182" s="2"/>
      <c r="P182" s="7" t="s">
        <v>32</v>
      </c>
      <c r="Q182" s="7" t="s">
        <v>258</v>
      </c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>
      <c r="A183" s="1">
        <v>15.0</v>
      </c>
      <c r="B183" s="1">
        <v>3469.0</v>
      </c>
      <c r="C183" s="1" t="s">
        <v>166</v>
      </c>
      <c r="D183" s="1" t="s">
        <v>30</v>
      </c>
      <c r="E183" s="1" t="s">
        <v>258</v>
      </c>
      <c r="F183" s="7" t="s">
        <v>20</v>
      </c>
      <c r="G183" s="1">
        <v>490.0</v>
      </c>
      <c r="H183" s="10" t="s">
        <v>38</v>
      </c>
      <c r="I183" s="10">
        <v>0.0</v>
      </c>
      <c r="J183" s="1" t="s">
        <v>254</v>
      </c>
      <c r="K183" s="1">
        <v>1.0</v>
      </c>
      <c r="L183" s="2"/>
      <c r="M183" s="7" t="s">
        <v>148</v>
      </c>
      <c r="N183" s="7" t="s">
        <v>129</v>
      </c>
      <c r="O183" s="2"/>
      <c r="P183" s="7" t="s">
        <v>32</v>
      </c>
      <c r="Q183" s="7" t="s">
        <v>259</v>
      </c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>
      <c r="A184" s="1">
        <v>15.0</v>
      </c>
      <c r="B184" s="1">
        <v>3471.0</v>
      </c>
      <c r="C184" s="1" t="s">
        <v>166</v>
      </c>
      <c r="D184" s="1" t="s">
        <v>30</v>
      </c>
      <c r="E184" s="1" t="s">
        <v>260</v>
      </c>
      <c r="F184" s="7" t="s">
        <v>20</v>
      </c>
      <c r="G184" s="1">
        <v>590.0</v>
      </c>
      <c r="H184" s="8" t="s">
        <v>21</v>
      </c>
      <c r="I184" s="8">
        <v>1.0</v>
      </c>
      <c r="J184" s="1" t="s">
        <v>162</v>
      </c>
      <c r="K184" s="1">
        <v>2.0</v>
      </c>
      <c r="L184" s="2"/>
      <c r="M184" s="7" t="s">
        <v>148</v>
      </c>
      <c r="N184" s="7" t="s">
        <v>129</v>
      </c>
      <c r="O184" s="1">
        <v>205.0</v>
      </c>
      <c r="P184" s="7" t="s">
        <v>32</v>
      </c>
      <c r="Q184" s="7" t="s">
        <v>258</v>
      </c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>
      <c r="A185" s="1">
        <v>15.0</v>
      </c>
      <c r="B185" s="1">
        <v>3473.0</v>
      </c>
      <c r="C185" s="1" t="s">
        <v>166</v>
      </c>
      <c r="D185" s="1" t="s">
        <v>30</v>
      </c>
      <c r="E185" s="1" t="s">
        <v>260</v>
      </c>
      <c r="F185" s="7" t="s">
        <v>20</v>
      </c>
      <c r="G185" s="1">
        <v>500.0</v>
      </c>
      <c r="H185" s="10" t="s">
        <v>27</v>
      </c>
      <c r="I185" s="10">
        <v>0.0</v>
      </c>
      <c r="J185" s="1" t="s">
        <v>162</v>
      </c>
      <c r="K185" s="1">
        <v>2.0</v>
      </c>
      <c r="L185" s="2"/>
      <c r="M185" s="7" t="s">
        <v>148</v>
      </c>
      <c r="N185" s="7" t="s">
        <v>129</v>
      </c>
      <c r="O185" s="2"/>
      <c r="P185" s="7" t="s">
        <v>23</v>
      </c>
      <c r="Q185" s="7" t="s">
        <v>261</v>
      </c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>
      <c r="A186" s="1">
        <v>15.0</v>
      </c>
      <c r="B186" s="1">
        <v>3475.0</v>
      </c>
      <c r="C186" s="1" t="s">
        <v>166</v>
      </c>
      <c r="D186" s="1" t="s">
        <v>30</v>
      </c>
      <c r="E186" s="1" t="s">
        <v>262</v>
      </c>
      <c r="F186" s="7" t="s">
        <v>20</v>
      </c>
      <c r="G186" s="1">
        <v>900.0</v>
      </c>
      <c r="H186" s="17" t="s">
        <v>59</v>
      </c>
      <c r="I186" s="22"/>
      <c r="J186" s="1" t="s">
        <v>131</v>
      </c>
      <c r="K186" s="1">
        <v>2.0</v>
      </c>
      <c r="L186" s="2"/>
      <c r="M186" s="7">
        <v>14.0</v>
      </c>
      <c r="N186" s="7" t="s">
        <v>129</v>
      </c>
      <c r="O186" s="1">
        <v>12.0</v>
      </c>
      <c r="P186" s="7" t="s">
        <v>90</v>
      </c>
      <c r="Q186" s="7" t="s">
        <v>263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>
      <c r="A187" s="1">
        <v>15.0</v>
      </c>
      <c r="B187" s="1">
        <v>3477.0</v>
      </c>
      <c r="C187" s="1" t="s">
        <v>166</v>
      </c>
      <c r="D187" s="1" t="s">
        <v>30</v>
      </c>
      <c r="E187" s="1" t="s">
        <v>260</v>
      </c>
      <c r="F187" s="7" t="s">
        <v>20</v>
      </c>
      <c r="G187" s="1">
        <v>900.0</v>
      </c>
      <c r="H187" s="17" t="s">
        <v>87</v>
      </c>
      <c r="I187" s="22"/>
      <c r="J187" s="1" t="s">
        <v>131</v>
      </c>
      <c r="K187" s="1">
        <v>1.0</v>
      </c>
      <c r="L187" s="2"/>
      <c r="M187" s="7">
        <v>14.0</v>
      </c>
      <c r="N187" s="7" t="s">
        <v>37</v>
      </c>
      <c r="O187" s="2"/>
      <c r="P187" s="7" t="s">
        <v>50</v>
      </c>
      <c r="Q187" s="7" t="s">
        <v>264</v>
      </c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>
      <c r="A188" s="1"/>
      <c r="B188" s="1"/>
      <c r="C188" s="1"/>
      <c r="D188" s="1"/>
      <c r="E188" s="1"/>
      <c r="F188" s="1"/>
      <c r="G188" s="2"/>
      <c r="H188" s="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>
      <c r="A189" s="4" t="s">
        <v>2</v>
      </c>
      <c r="B189" s="4"/>
      <c r="C189" s="4" t="s">
        <v>3</v>
      </c>
      <c r="D189" s="4" t="s">
        <v>4</v>
      </c>
      <c r="E189" s="4" t="s">
        <v>5</v>
      </c>
      <c r="F189" s="4" t="s">
        <v>6</v>
      </c>
      <c r="G189" s="4" t="s">
        <v>7</v>
      </c>
      <c r="H189" s="4" t="s">
        <v>8</v>
      </c>
      <c r="I189" s="4"/>
      <c r="J189" s="4" t="s">
        <v>9</v>
      </c>
      <c r="K189" s="4" t="s">
        <v>10</v>
      </c>
      <c r="L189" s="4" t="s">
        <v>11</v>
      </c>
      <c r="M189" s="4" t="s">
        <v>12</v>
      </c>
      <c r="N189" s="4" t="s">
        <v>13</v>
      </c>
      <c r="O189" s="4" t="s">
        <v>14</v>
      </c>
      <c r="P189" s="4" t="s">
        <v>15</v>
      </c>
      <c r="Q189" s="4" t="s">
        <v>16</v>
      </c>
      <c r="R189" s="4" t="s">
        <v>123</v>
      </c>
      <c r="S189" s="4" t="s">
        <v>124</v>
      </c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>
      <c r="A190" s="1">
        <v>16.0</v>
      </c>
      <c r="B190" s="1">
        <v>3479.0</v>
      </c>
      <c r="C190" s="1" t="s">
        <v>166</v>
      </c>
      <c r="D190" s="1" t="s">
        <v>69</v>
      </c>
      <c r="E190" s="1" t="s">
        <v>265</v>
      </c>
      <c r="F190" s="7" t="s">
        <v>20</v>
      </c>
      <c r="G190" s="1">
        <v>590.0</v>
      </c>
      <c r="H190" s="8" t="s">
        <v>21</v>
      </c>
      <c r="I190" s="8">
        <v>1.0</v>
      </c>
      <c r="J190" s="1" t="s">
        <v>162</v>
      </c>
      <c r="K190" s="1">
        <v>3.0</v>
      </c>
      <c r="L190" s="2"/>
      <c r="M190" s="7">
        <v>0.0</v>
      </c>
      <c r="N190" s="7" t="s">
        <v>101</v>
      </c>
      <c r="O190" s="2"/>
      <c r="P190" s="7" t="s">
        <v>32</v>
      </c>
      <c r="Q190" s="7" t="s">
        <v>266</v>
      </c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>
      <c r="A191" s="1">
        <v>16.0</v>
      </c>
      <c r="B191" s="1">
        <v>3481.0</v>
      </c>
      <c r="C191" s="1" t="s">
        <v>166</v>
      </c>
      <c r="D191" s="1" t="s">
        <v>109</v>
      </c>
      <c r="E191" s="1" t="s">
        <v>260</v>
      </c>
      <c r="F191" s="7" t="s">
        <v>20</v>
      </c>
      <c r="G191" s="1">
        <v>640.0</v>
      </c>
      <c r="H191" s="8" t="s">
        <v>21</v>
      </c>
      <c r="I191" s="8">
        <v>1.0</v>
      </c>
      <c r="J191" s="1" t="s">
        <v>155</v>
      </c>
      <c r="K191" s="1">
        <v>2.0</v>
      </c>
      <c r="L191" s="2"/>
      <c r="M191" s="7">
        <v>10.0</v>
      </c>
      <c r="N191" s="7" t="s">
        <v>267</v>
      </c>
      <c r="O191" s="2"/>
      <c r="P191" s="7" t="s">
        <v>32</v>
      </c>
      <c r="Q191" s="7" t="s">
        <v>239</v>
      </c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>
      <c r="A192" s="1">
        <v>16.0</v>
      </c>
      <c r="B192" s="1">
        <v>3483.0</v>
      </c>
      <c r="C192" s="1" t="s">
        <v>166</v>
      </c>
      <c r="D192" s="1" t="s">
        <v>69</v>
      </c>
      <c r="E192" s="1" t="s">
        <v>260</v>
      </c>
      <c r="F192" s="7" t="s">
        <v>20</v>
      </c>
      <c r="G192" s="1">
        <v>590.0</v>
      </c>
      <c r="H192" s="8" t="s">
        <v>21</v>
      </c>
      <c r="I192" s="8">
        <v>1.0</v>
      </c>
      <c r="J192" s="1" t="s">
        <v>183</v>
      </c>
      <c r="K192" s="2"/>
      <c r="L192" s="2"/>
      <c r="M192" s="7">
        <v>9.0</v>
      </c>
      <c r="N192" s="7" t="s">
        <v>267</v>
      </c>
      <c r="O192" s="2"/>
      <c r="P192" s="7" t="s">
        <v>32</v>
      </c>
      <c r="Q192" s="7" t="s">
        <v>268</v>
      </c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>
      <c r="A193" s="1">
        <v>16.0</v>
      </c>
      <c r="B193" s="1">
        <v>3485.0</v>
      </c>
      <c r="C193" s="1" t="s">
        <v>166</v>
      </c>
      <c r="D193" s="1" t="s">
        <v>113</v>
      </c>
      <c r="E193" s="18">
        <v>45352.0</v>
      </c>
      <c r="F193" s="7" t="s">
        <v>20</v>
      </c>
      <c r="G193" s="1">
        <v>590.0</v>
      </c>
      <c r="H193" s="8" t="s">
        <v>21</v>
      </c>
      <c r="I193" s="8">
        <v>1.0</v>
      </c>
      <c r="J193" s="1" t="s">
        <v>183</v>
      </c>
      <c r="K193" s="1">
        <v>2.0</v>
      </c>
      <c r="L193" s="2"/>
      <c r="M193" s="7">
        <v>9.0</v>
      </c>
      <c r="N193" s="7" t="s">
        <v>269</v>
      </c>
      <c r="O193" s="2"/>
      <c r="P193" s="7" t="s">
        <v>32</v>
      </c>
      <c r="Q193" s="7" t="s">
        <v>270</v>
      </c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>
      <c r="A194" s="1">
        <v>16.0</v>
      </c>
      <c r="B194" s="1">
        <v>3487.0</v>
      </c>
      <c r="C194" s="1" t="s">
        <v>166</v>
      </c>
      <c r="D194" s="1" t="s">
        <v>30</v>
      </c>
      <c r="E194" s="1" t="s">
        <v>271</v>
      </c>
      <c r="F194" s="7" t="s">
        <v>20</v>
      </c>
      <c r="G194" s="1">
        <v>640.0</v>
      </c>
      <c r="H194" s="8" t="s">
        <v>21</v>
      </c>
      <c r="I194" s="8">
        <v>1.0</v>
      </c>
      <c r="J194" s="1" t="s">
        <v>155</v>
      </c>
      <c r="K194" s="1">
        <v>1.0</v>
      </c>
      <c r="L194" s="2"/>
      <c r="M194" s="7">
        <v>10.0</v>
      </c>
      <c r="N194" s="7" t="s">
        <v>272</v>
      </c>
      <c r="O194" s="2"/>
      <c r="P194" s="7" t="s">
        <v>32</v>
      </c>
      <c r="Q194" s="7" t="s">
        <v>19</v>
      </c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>
      <c r="A195" s="1">
        <v>16.0</v>
      </c>
      <c r="B195" s="1">
        <v>3489.0</v>
      </c>
      <c r="C195" s="1" t="s">
        <v>166</v>
      </c>
      <c r="D195" s="1" t="s">
        <v>37</v>
      </c>
      <c r="E195" s="1" t="s">
        <v>224</v>
      </c>
      <c r="F195" s="7" t="s">
        <v>20</v>
      </c>
      <c r="G195" s="1">
        <v>580.0</v>
      </c>
      <c r="H195" s="8" t="s">
        <v>54</v>
      </c>
      <c r="I195" s="8">
        <v>1.0</v>
      </c>
      <c r="J195" s="1" t="s">
        <v>22</v>
      </c>
      <c r="K195" s="1">
        <v>2.0</v>
      </c>
      <c r="L195" s="2"/>
      <c r="M195" s="7">
        <v>0.0</v>
      </c>
      <c r="N195" s="7" t="s">
        <v>101</v>
      </c>
      <c r="O195" s="2"/>
      <c r="P195" s="7" t="s">
        <v>23</v>
      </c>
      <c r="Q195" s="7" t="s">
        <v>260</v>
      </c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>
      <c r="A196" s="1">
        <v>16.0</v>
      </c>
      <c r="B196" s="1">
        <v>3491.0</v>
      </c>
      <c r="C196" s="1" t="s">
        <v>166</v>
      </c>
      <c r="D196" s="1" t="s">
        <v>30</v>
      </c>
      <c r="E196" s="1" t="s">
        <v>273</v>
      </c>
      <c r="F196" s="7" t="s">
        <v>20</v>
      </c>
      <c r="G196" s="1">
        <v>505.0</v>
      </c>
      <c r="H196" s="10" t="s">
        <v>38</v>
      </c>
      <c r="I196" s="10">
        <v>0.0</v>
      </c>
      <c r="J196" s="1" t="s">
        <v>162</v>
      </c>
      <c r="K196" s="1">
        <v>4.0</v>
      </c>
      <c r="L196" s="2"/>
      <c r="M196" s="7">
        <v>0.0</v>
      </c>
      <c r="N196" s="7" t="s">
        <v>101</v>
      </c>
      <c r="O196" s="1">
        <v>170.0</v>
      </c>
      <c r="P196" s="7" t="s">
        <v>32</v>
      </c>
      <c r="Q196" s="7" t="s">
        <v>274</v>
      </c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>
      <c r="A197" s="1">
        <v>16.0</v>
      </c>
      <c r="B197" s="1">
        <v>3493.0</v>
      </c>
      <c r="C197" s="1" t="s">
        <v>166</v>
      </c>
      <c r="D197" s="1" t="s">
        <v>30</v>
      </c>
      <c r="E197" s="18">
        <v>45352.0</v>
      </c>
      <c r="F197" s="7" t="s">
        <v>20</v>
      </c>
      <c r="G197" s="1">
        <v>900.0</v>
      </c>
      <c r="H197" s="17" t="s">
        <v>59</v>
      </c>
      <c r="I197" s="17"/>
      <c r="J197" s="1" t="s">
        <v>194</v>
      </c>
      <c r="K197" s="1">
        <v>1.0</v>
      </c>
      <c r="L197" s="2"/>
      <c r="M197" s="7">
        <v>14.0</v>
      </c>
      <c r="N197" s="7" t="s">
        <v>275</v>
      </c>
      <c r="O197" s="2"/>
      <c r="P197" s="7" t="s">
        <v>50</v>
      </c>
      <c r="Q197" s="7" t="s">
        <v>276</v>
      </c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>
      <c r="A198" s="1">
        <v>16.0</v>
      </c>
      <c r="B198" s="1">
        <v>3495.0</v>
      </c>
      <c r="C198" s="1" t="s">
        <v>166</v>
      </c>
      <c r="D198" s="1" t="s">
        <v>109</v>
      </c>
      <c r="E198" s="1" t="s">
        <v>262</v>
      </c>
      <c r="F198" s="7" t="s">
        <v>20</v>
      </c>
      <c r="G198" s="1">
        <v>900.0</v>
      </c>
      <c r="H198" s="17" t="s">
        <v>87</v>
      </c>
      <c r="I198" s="17"/>
      <c r="J198" s="1" t="s">
        <v>131</v>
      </c>
      <c r="K198" s="1">
        <v>2.0</v>
      </c>
      <c r="L198" s="2"/>
      <c r="M198" s="7">
        <v>14.0</v>
      </c>
      <c r="N198" s="7" t="s">
        <v>275</v>
      </c>
      <c r="O198" s="2"/>
      <c r="P198" s="7" t="s">
        <v>32</v>
      </c>
      <c r="Q198" s="7" t="s">
        <v>58</v>
      </c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>
      <c r="A199" s="1">
        <v>16.0</v>
      </c>
      <c r="B199" s="1">
        <v>3497.0</v>
      </c>
      <c r="C199" s="1" t="s">
        <v>166</v>
      </c>
      <c r="D199" s="1" t="s">
        <v>109</v>
      </c>
      <c r="E199" s="1" t="s">
        <v>262</v>
      </c>
      <c r="F199" s="7" t="s">
        <v>20</v>
      </c>
      <c r="G199" s="1">
        <v>505.0</v>
      </c>
      <c r="H199" s="10" t="s">
        <v>38</v>
      </c>
      <c r="I199" s="10">
        <v>0.0</v>
      </c>
      <c r="J199" s="1" t="s">
        <v>162</v>
      </c>
      <c r="K199" s="1">
        <v>2.0</v>
      </c>
      <c r="L199" s="1">
        <v>16.0</v>
      </c>
      <c r="M199" s="7">
        <v>0.0</v>
      </c>
      <c r="N199" s="7" t="s">
        <v>101</v>
      </c>
      <c r="O199" s="1">
        <v>168.0</v>
      </c>
      <c r="P199" s="7" t="s">
        <v>32</v>
      </c>
      <c r="Q199" s="7" t="s">
        <v>229</v>
      </c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>
      <c r="A200" s="1"/>
      <c r="B200" s="1"/>
      <c r="C200" s="1"/>
      <c r="D200" s="1"/>
      <c r="E200" s="1"/>
      <c r="F200" s="1"/>
      <c r="G200" s="2"/>
      <c r="H200" s="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>
      <c r="A201" s="4" t="s">
        <v>2</v>
      </c>
      <c r="B201" s="4"/>
      <c r="C201" s="4" t="s">
        <v>3</v>
      </c>
      <c r="D201" s="4" t="s">
        <v>4</v>
      </c>
      <c r="E201" s="4" t="s">
        <v>5</v>
      </c>
      <c r="F201" s="4" t="s">
        <v>6</v>
      </c>
      <c r="G201" s="4" t="s">
        <v>7</v>
      </c>
      <c r="H201" s="4" t="s">
        <v>8</v>
      </c>
      <c r="I201" s="4"/>
      <c r="J201" s="4" t="s">
        <v>9</v>
      </c>
      <c r="K201" s="4" t="s">
        <v>10</v>
      </c>
      <c r="L201" s="4" t="s">
        <v>11</v>
      </c>
      <c r="M201" s="4" t="s">
        <v>12</v>
      </c>
      <c r="N201" s="4" t="s">
        <v>13</v>
      </c>
      <c r="O201" s="4" t="s">
        <v>14</v>
      </c>
      <c r="P201" s="4" t="s">
        <v>15</v>
      </c>
      <c r="Q201" s="4" t="s">
        <v>16</v>
      </c>
      <c r="R201" s="4" t="s">
        <v>123</v>
      </c>
      <c r="S201" s="4" t="s">
        <v>124</v>
      </c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>
      <c r="A202" s="1">
        <v>17.0</v>
      </c>
      <c r="B202" s="1">
        <v>3501.0</v>
      </c>
      <c r="C202" s="1" t="s">
        <v>166</v>
      </c>
      <c r="D202" s="1" t="s">
        <v>70</v>
      </c>
      <c r="E202" s="1" t="s">
        <v>196</v>
      </c>
      <c r="F202" s="7" t="s">
        <v>20</v>
      </c>
      <c r="G202" s="1">
        <v>505.0</v>
      </c>
      <c r="H202" s="10" t="s">
        <v>38</v>
      </c>
      <c r="I202" s="10">
        <v>0.0</v>
      </c>
      <c r="J202" s="1" t="s">
        <v>161</v>
      </c>
      <c r="K202" s="1">
        <v>3.0</v>
      </c>
      <c r="L202" s="2"/>
      <c r="M202" s="7">
        <v>0.0</v>
      </c>
      <c r="N202" s="7" t="s">
        <v>101</v>
      </c>
      <c r="O202" s="2"/>
      <c r="P202" s="7" t="s">
        <v>32</v>
      </c>
      <c r="Q202" s="7" t="s">
        <v>277</v>
      </c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>
      <c r="A203" s="1">
        <v>17.0</v>
      </c>
      <c r="B203" s="1">
        <v>3503.0</v>
      </c>
      <c r="C203" s="1" t="s">
        <v>166</v>
      </c>
      <c r="D203" s="1" t="s">
        <v>30</v>
      </c>
      <c r="E203" s="1" t="s">
        <v>278</v>
      </c>
      <c r="F203" s="7" t="s">
        <v>20</v>
      </c>
      <c r="G203" s="1">
        <v>900.0</v>
      </c>
      <c r="H203" s="17" t="s">
        <v>59</v>
      </c>
      <c r="I203" s="22"/>
      <c r="J203" s="1" t="s">
        <v>131</v>
      </c>
      <c r="K203" s="1">
        <v>2.0</v>
      </c>
      <c r="L203" s="2"/>
      <c r="M203" s="7">
        <v>14.0</v>
      </c>
      <c r="N203" s="7" t="s">
        <v>137</v>
      </c>
      <c r="O203" s="2"/>
      <c r="P203" s="7" t="s">
        <v>90</v>
      </c>
      <c r="Q203" s="7" t="s">
        <v>279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>
      <c r="A204" s="1">
        <v>17.0</v>
      </c>
      <c r="B204" s="1">
        <v>3505.0</v>
      </c>
      <c r="C204" s="1" t="s">
        <v>166</v>
      </c>
      <c r="D204" s="1" t="s">
        <v>113</v>
      </c>
      <c r="E204" s="1" t="s">
        <v>278</v>
      </c>
      <c r="F204" s="7" t="s">
        <v>20</v>
      </c>
      <c r="G204" s="1">
        <v>900.0</v>
      </c>
      <c r="H204" s="17" t="s">
        <v>59</v>
      </c>
      <c r="I204" s="22"/>
      <c r="J204" s="1" t="s">
        <v>131</v>
      </c>
      <c r="K204" s="1">
        <v>2.0</v>
      </c>
      <c r="L204" s="1">
        <v>16.0</v>
      </c>
      <c r="M204" s="7">
        <v>14.0</v>
      </c>
      <c r="N204" s="7" t="s">
        <v>137</v>
      </c>
      <c r="O204" s="2"/>
      <c r="P204" s="7" t="s">
        <v>90</v>
      </c>
      <c r="Q204" s="7" t="s">
        <v>280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>
      <c r="A205" s="1">
        <v>17.0</v>
      </c>
      <c r="B205" s="1">
        <v>3507.0</v>
      </c>
      <c r="C205" s="1" t="s">
        <v>166</v>
      </c>
      <c r="D205" s="1" t="s">
        <v>18</v>
      </c>
      <c r="E205" s="1" t="s">
        <v>281</v>
      </c>
      <c r="F205" s="7" t="s">
        <v>20</v>
      </c>
      <c r="G205" s="1">
        <v>505.0</v>
      </c>
      <c r="H205" s="10" t="s">
        <v>27</v>
      </c>
      <c r="I205" s="10">
        <v>0.0</v>
      </c>
      <c r="J205" s="1" t="s">
        <v>161</v>
      </c>
      <c r="K205" s="1">
        <v>1.0</v>
      </c>
      <c r="L205" s="2"/>
      <c r="M205" s="7">
        <v>0.0</v>
      </c>
      <c r="N205" s="7" t="s">
        <v>101</v>
      </c>
      <c r="O205" s="2"/>
      <c r="P205" s="7" t="s">
        <v>32</v>
      </c>
      <c r="Q205" s="7" t="s">
        <v>282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>
      <c r="A206" s="1">
        <v>17.0</v>
      </c>
      <c r="B206" s="1">
        <v>3509.0</v>
      </c>
      <c r="C206" s="1" t="s">
        <v>166</v>
      </c>
      <c r="D206" s="1" t="s">
        <v>70</v>
      </c>
      <c r="E206" s="1" t="s">
        <v>278</v>
      </c>
      <c r="F206" s="7" t="s">
        <v>20</v>
      </c>
      <c r="G206" s="1">
        <v>590.0</v>
      </c>
      <c r="H206" s="8" t="s">
        <v>54</v>
      </c>
      <c r="I206" s="8">
        <v>1.0</v>
      </c>
      <c r="J206" s="1" t="s">
        <v>161</v>
      </c>
      <c r="K206" s="1">
        <v>3.0</v>
      </c>
      <c r="L206" s="1">
        <v>25.0</v>
      </c>
      <c r="M206" s="7">
        <v>0.0</v>
      </c>
      <c r="N206" s="7" t="s">
        <v>101</v>
      </c>
      <c r="O206" s="2"/>
      <c r="P206" s="7" t="s">
        <v>32</v>
      </c>
      <c r="Q206" s="7" t="s">
        <v>283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>
      <c r="A207" s="1">
        <v>17.0</v>
      </c>
      <c r="B207" s="1">
        <v>3511.0</v>
      </c>
      <c r="C207" s="1" t="s">
        <v>166</v>
      </c>
      <c r="D207" s="1" t="s">
        <v>109</v>
      </c>
      <c r="E207" s="1" t="s">
        <v>110</v>
      </c>
      <c r="F207" s="7" t="s">
        <v>20</v>
      </c>
      <c r="G207" s="1">
        <v>640.0</v>
      </c>
      <c r="H207" s="8" t="s">
        <v>54</v>
      </c>
      <c r="I207" s="8">
        <v>1.0</v>
      </c>
      <c r="J207" s="1" t="s">
        <v>155</v>
      </c>
      <c r="K207" s="2"/>
      <c r="L207" s="2"/>
      <c r="M207" s="7">
        <v>10.0</v>
      </c>
      <c r="N207" s="7" t="s">
        <v>129</v>
      </c>
      <c r="O207" s="2"/>
      <c r="P207" s="7" t="s">
        <v>23</v>
      </c>
      <c r="Q207" s="7" t="s">
        <v>284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>
      <c r="A208" s="1">
        <v>17.0</v>
      </c>
      <c r="B208" s="1">
        <v>3513.0</v>
      </c>
      <c r="C208" s="1" t="s">
        <v>166</v>
      </c>
      <c r="D208" s="1" t="s">
        <v>18</v>
      </c>
      <c r="E208" s="1" t="s">
        <v>278</v>
      </c>
      <c r="F208" s="7" t="s">
        <v>20</v>
      </c>
      <c r="G208" s="1">
        <v>590.0</v>
      </c>
      <c r="H208" s="8" t="s">
        <v>54</v>
      </c>
      <c r="I208" s="8">
        <v>1.0</v>
      </c>
      <c r="J208" s="1" t="s">
        <v>157</v>
      </c>
      <c r="K208" s="1">
        <v>1.0</v>
      </c>
      <c r="L208" s="2"/>
      <c r="M208" s="7">
        <v>9.0</v>
      </c>
      <c r="N208" s="7" t="s">
        <v>137</v>
      </c>
      <c r="O208" s="2"/>
      <c r="P208" s="7" t="s">
        <v>32</v>
      </c>
      <c r="Q208" s="7" t="s">
        <v>285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>
      <c r="A209" s="1">
        <v>17.0</v>
      </c>
      <c r="B209" s="1">
        <v>3515.0</v>
      </c>
      <c r="C209" s="1" t="s">
        <v>166</v>
      </c>
      <c r="D209" s="1" t="s">
        <v>30</v>
      </c>
      <c r="E209" s="1" t="s">
        <v>281</v>
      </c>
      <c r="F209" s="7" t="s">
        <v>20</v>
      </c>
      <c r="G209" s="1">
        <v>590.0</v>
      </c>
      <c r="H209" s="8" t="s">
        <v>21</v>
      </c>
      <c r="I209" s="8">
        <v>1.0</v>
      </c>
      <c r="J209" s="1" t="s">
        <v>157</v>
      </c>
      <c r="K209" s="1">
        <v>1.0</v>
      </c>
      <c r="L209" s="2"/>
      <c r="M209" s="7">
        <v>9.0</v>
      </c>
      <c r="N209" s="7" t="s">
        <v>137</v>
      </c>
      <c r="O209" s="2"/>
      <c r="P209" s="7" t="s">
        <v>32</v>
      </c>
      <c r="Q209" s="7" t="s">
        <v>286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>
      <c r="A210" s="1">
        <v>17.0</v>
      </c>
      <c r="B210" s="1">
        <v>3517.0</v>
      </c>
      <c r="C210" s="1" t="s">
        <v>166</v>
      </c>
      <c r="D210" s="1" t="s">
        <v>113</v>
      </c>
      <c r="E210" s="1" t="s">
        <v>281</v>
      </c>
      <c r="F210" s="7" t="s">
        <v>20</v>
      </c>
      <c r="G210" s="1">
        <v>640.0</v>
      </c>
      <c r="H210" s="8" t="s">
        <v>21</v>
      </c>
      <c r="I210" s="8">
        <v>1.0</v>
      </c>
      <c r="J210" s="1" t="s">
        <v>159</v>
      </c>
      <c r="K210" s="1">
        <v>2.0</v>
      </c>
      <c r="L210" s="1">
        <v>16.0</v>
      </c>
      <c r="M210" s="7">
        <v>10.0</v>
      </c>
      <c r="N210" s="7" t="s">
        <v>137</v>
      </c>
      <c r="O210" s="2"/>
      <c r="P210" s="7" t="s">
        <v>32</v>
      </c>
      <c r="Q210" s="7" t="s">
        <v>287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>
      <c r="A211" s="1">
        <v>17.0</v>
      </c>
      <c r="B211" s="1">
        <v>3519.0</v>
      </c>
      <c r="C211" s="1" t="s">
        <v>166</v>
      </c>
      <c r="D211" s="1" t="s">
        <v>30</v>
      </c>
      <c r="E211" s="1" t="s">
        <v>271</v>
      </c>
      <c r="F211" s="7" t="s">
        <v>20</v>
      </c>
      <c r="G211" s="1">
        <v>590.0</v>
      </c>
      <c r="H211" s="8" t="s">
        <v>21</v>
      </c>
      <c r="I211" s="8">
        <v>1.0</v>
      </c>
      <c r="J211" s="1" t="s">
        <v>162</v>
      </c>
      <c r="K211" s="1">
        <v>1.0</v>
      </c>
      <c r="L211" s="2"/>
      <c r="M211" s="7">
        <v>0.0</v>
      </c>
      <c r="N211" s="7" t="s">
        <v>101</v>
      </c>
      <c r="O211" s="1">
        <v>190.0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>
      <c r="A212" s="1"/>
      <c r="B212" s="1"/>
      <c r="C212" s="1"/>
      <c r="D212" s="1"/>
      <c r="E212" s="1"/>
      <c r="F212" s="1"/>
      <c r="G212" s="2"/>
      <c r="H212" s="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>
      <c r="A213" s="4" t="s">
        <v>2</v>
      </c>
      <c r="B213" s="4"/>
      <c r="C213" s="4" t="s">
        <v>3</v>
      </c>
      <c r="D213" s="4" t="s">
        <v>4</v>
      </c>
      <c r="E213" s="4" t="s">
        <v>5</v>
      </c>
      <c r="F213" s="4" t="s">
        <v>6</v>
      </c>
      <c r="G213" s="4" t="s">
        <v>7</v>
      </c>
      <c r="H213" s="4" t="s">
        <v>8</v>
      </c>
      <c r="I213" s="4"/>
      <c r="J213" s="4" t="s">
        <v>9</v>
      </c>
      <c r="K213" s="4" t="s">
        <v>10</v>
      </c>
      <c r="L213" s="4" t="s">
        <v>11</v>
      </c>
      <c r="M213" s="4" t="s">
        <v>12</v>
      </c>
      <c r="N213" s="4" t="s">
        <v>13</v>
      </c>
      <c r="O213" s="4" t="s">
        <v>14</v>
      </c>
      <c r="P213" s="4" t="s">
        <v>15</v>
      </c>
      <c r="Q213" s="4" t="s">
        <v>16</v>
      </c>
      <c r="R213" s="4" t="s">
        <v>123</v>
      </c>
      <c r="S213" s="4" t="s">
        <v>124</v>
      </c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>
      <c r="A214" s="1">
        <v>18.0</v>
      </c>
      <c r="B214" s="1">
        <v>3523.0</v>
      </c>
      <c r="C214" s="1" t="s">
        <v>166</v>
      </c>
      <c r="D214" s="1" t="s">
        <v>30</v>
      </c>
      <c r="E214" s="1" t="s">
        <v>169</v>
      </c>
      <c r="F214" s="7" t="s">
        <v>20</v>
      </c>
      <c r="G214" s="1">
        <v>555.0</v>
      </c>
      <c r="H214" s="8" t="s">
        <v>54</v>
      </c>
      <c r="I214" s="8">
        <v>1.0</v>
      </c>
      <c r="J214" s="1" t="s">
        <v>161</v>
      </c>
      <c r="K214" s="1">
        <v>1.0</v>
      </c>
      <c r="L214" s="2"/>
      <c r="M214" s="7" t="s">
        <v>148</v>
      </c>
      <c r="N214" s="7" t="s">
        <v>288</v>
      </c>
      <c r="O214" s="1">
        <v>192.0</v>
      </c>
      <c r="P214" s="7" t="s">
        <v>32</v>
      </c>
      <c r="Q214" s="7" t="s">
        <v>289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>
      <c r="A215" s="1">
        <v>18.0</v>
      </c>
      <c r="B215" s="1">
        <v>3525.0</v>
      </c>
      <c r="C215" s="1" t="s">
        <v>166</v>
      </c>
      <c r="D215" s="1" t="s">
        <v>30</v>
      </c>
      <c r="E215" s="1" t="s">
        <v>169</v>
      </c>
      <c r="F215" s="7" t="s">
        <v>20</v>
      </c>
      <c r="G215" s="1">
        <v>555.0</v>
      </c>
      <c r="H215" s="8" t="s">
        <v>54</v>
      </c>
      <c r="I215" s="8">
        <v>1.0</v>
      </c>
      <c r="J215" s="1" t="s">
        <v>161</v>
      </c>
      <c r="K215" s="1">
        <v>1.0</v>
      </c>
      <c r="L215" s="2"/>
      <c r="M215" s="13" t="s">
        <v>148</v>
      </c>
      <c r="N215" s="13" t="s">
        <v>290</v>
      </c>
      <c r="O215" s="1">
        <v>96.0</v>
      </c>
      <c r="P215" s="7" t="s">
        <v>32</v>
      </c>
      <c r="Q215" s="7" t="s">
        <v>289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>
      <c r="A216" s="1">
        <v>18.0</v>
      </c>
      <c r="B216" s="1">
        <v>3527.0</v>
      </c>
      <c r="C216" s="1" t="s">
        <v>166</v>
      </c>
      <c r="D216" s="1" t="s">
        <v>18</v>
      </c>
      <c r="E216" s="1" t="s">
        <v>169</v>
      </c>
      <c r="F216" s="7" t="s">
        <v>20</v>
      </c>
      <c r="G216" s="1">
        <v>620.0</v>
      </c>
      <c r="H216" s="8" t="s">
        <v>54</v>
      </c>
      <c r="I216" s="8">
        <v>1.0</v>
      </c>
      <c r="J216" s="1" t="s">
        <v>183</v>
      </c>
      <c r="K216" s="1">
        <v>1.0</v>
      </c>
      <c r="L216" s="2"/>
      <c r="M216" s="13" t="s">
        <v>148</v>
      </c>
      <c r="N216" s="13" t="s">
        <v>290</v>
      </c>
      <c r="O216" s="2"/>
      <c r="P216" s="7" t="s">
        <v>32</v>
      </c>
      <c r="Q216" s="7" t="s">
        <v>285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>
      <c r="A217" s="1">
        <v>18.0</v>
      </c>
      <c r="B217" s="1">
        <v>3529.0</v>
      </c>
      <c r="C217" s="1" t="s">
        <v>166</v>
      </c>
      <c r="D217" s="1" t="s">
        <v>113</v>
      </c>
      <c r="E217" s="1" t="s">
        <v>110</v>
      </c>
      <c r="F217" s="7" t="s">
        <v>20</v>
      </c>
      <c r="G217" s="1">
        <v>620.0</v>
      </c>
      <c r="H217" s="8" t="s">
        <v>21</v>
      </c>
      <c r="I217" s="8">
        <v>1.0</v>
      </c>
      <c r="J217" s="1" t="s">
        <v>157</v>
      </c>
      <c r="K217" s="2"/>
      <c r="L217" s="2"/>
      <c r="M217" s="13" t="s">
        <v>148</v>
      </c>
      <c r="N217" s="13" t="s">
        <v>290</v>
      </c>
      <c r="O217" s="2"/>
      <c r="P217" s="7" t="s">
        <v>32</v>
      </c>
      <c r="Q217" s="7" t="s">
        <v>26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>
      <c r="A218" s="1">
        <v>18.0</v>
      </c>
      <c r="B218" s="1">
        <v>3531.0</v>
      </c>
      <c r="C218" s="1" t="s">
        <v>166</v>
      </c>
      <c r="D218" s="1" t="s">
        <v>109</v>
      </c>
      <c r="E218" s="1" t="s">
        <v>169</v>
      </c>
      <c r="F218" s="7" t="s">
        <v>20</v>
      </c>
      <c r="G218" s="1">
        <v>605.0</v>
      </c>
      <c r="H218" s="8" t="s">
        <v>54</v>
      </c>
      <c r="I218" s="8">
        <v>1.0</v>
      </c>
      <c r="J218" s="1" t="s">
        <v>155</v>
      </c>
      <c r="K218" s="2"/>
      <c r="L218" s="2"/>
      <c r="M218" s="13" t="s">
        <v>148</v>
      </c>
      <c r="N218" s="13" t="s">
        <v>290</v>
      </c>
      <c r="O218" s="2"/>
      <c r="P218" s="7" t="s">
        <v>32</v>
      </c>
      <c r="Q218" s="7" t="s">
        <v>277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>
      <c r="A219" s="1">
        <v>18.0</v>
      </c>
      <c r="B219" s="1">
        <v>3533.0</v>
      </c>
      <c r="C219" s="1" t="s">
        <v>166</v>
      </c>
      <c r="D219" s="1" t="s">
        <v>109</v>
      </c>
      <c r="E219" s="1" t="s">
        <v>110</v>
      </c>
      <c r="F219" s="7" t="s">
        <v>20</v>
      </c>
      <c r="G219" s="1">
        <v>605.0</v>
      </c>
      <c r="H219" s="8" t="s">
        <v>54</v>
      </c>
      <c r="I219" s="8">
        <v>1.0</v>
      </c>
      <c r="J219" s="1" t="s">
        <v>155</v>
      </c>
      <c r="K219" s="2"/>
      <c r="L219" s="2"/>
      <c r="M219" s="13" t="s">
        <v>148</v>
      </c>
      <c r="N219" s="13" t="s">
        <v>290</v>
      </c>
      <c r="O219" s="2"/>
      <c r="P219" s="7" t="s">
        <v>32</v>
      </c>
      <c r="Q219" s="16">
        <v>45366.0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>
      <c r="A220" s="1">
        <v>18.0</v>
      </c>
      <c r="B220" s="1">
        <v>3535.0</v>
      </c>
      <c r="C220" s="1" t="s">
        <v>166</v>
      </c>
      <c r="D220" s="1" t="s">
        <v>70</v>
      </c>
      <c r="E220" s="1" t="s">
        <v>169</v>
      </c>
      <c r="F220" s="7" t="s">
        <v>20</v>
      </c>
      <c r="G220" s="1">
        <v>490.0</v>
      </c>
      <c r="H220" s="10" t="s">
        <v>27</v>
      </c>
      <c r="I220" s="10">
        <v>0.0</v>
      </c>
      <c r="J220" s="1" t="s">
        <v>155</v>
      </c>
      <c r="K220" s="1">
        <v>1.0</v>
      </c>
      <c r="L220" s="2"/>
      <c r="M220" s="13" t="s">
        <v>148</v>
      </c>
      <c r="N220" s="13" t="s">
        <v>290</v>
      </c>
      <c r="O220" s="2"/>
      <c r="P220" s="7" t="s">
        <v>32</v>
      </c>
      <c r="Q220" s="16">
        <v>45366.0</v>
      </c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>
      <c r="A221" s="1">
        <v>18.0</v>
      </c>
      <c r="B221" s="1">
        <v>3537.0</v>
      </c>
      <c r="C221" s="1" t="s">
        <v>166</v>
      </c>
      <c r="D221" s="1" t="s">
        <v>113</v>
      </c>
      <c r="E221" s="1" t="s">
        <v>271</v>
      </c>
      <c r="F221" s="7" t="s">
        <v>20</v>
      </c>
      <c r="G221" s="1">
        <v>490.0</v>
      </c>
      <c r="H221" s="10" t="s">
        <v>38</v>
      </c>
      <c r="I221" s="10">
        <v>0.0</v>
      </c>
      <c r="J221" s="1" t="s">
        <v>155</v>
      </c>
      <c r="K221" s="2"/>
      <c r="L221" s="2"/>
      <c r="M221" s="13" t="s">
        <v>148</v>
      </c>
      <c r="N221" s="13" t="s">
        <v>290</v>
      </c>
      <c r="O221" s="2"/>
      <c r="P221" s="7" t="s">
        <v>32</v>
      </c>
      <c r="Q221" s="7" t="s">
        <v>282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>
      <c r="A222" s="1">
        <v>18.0</v>
      </c>
      <c r="B222" s="1">
        <v>3539.0</v>
      </c>
      <c r="C222" s="1" t="s">
        <v>166</v>
      </c>
      <c r="D222" s="1" t="s">
        <v>18</v>
      </c>
      <c r="E222" s="1" t="s">
        <v>271</v>
      </c>
      <c r="F222" s="7" t="s">
        <v>20</v>
      </c>
      <c r="G222" s="1">
        <v>910.0</v>
      </c>
      <c r="H222" s="17" t="s">
        <v>59</v>
      </c>
      <c r="I222" s="22"/>
      <c r="J222" s="1" t="s">
        <v>131</v>
      </c>
      <c r="K222" s="1">
        <v>1.0</v>
      </c>
      <c r="L222" s="2"/>
      <c r="M222" s="7">
        <v>14.0</v>
      </c>
      <c r="N222" s="7" t="s">
        <v>291</v>
      </c>
      <c r="O222" s="2"/>
      <c r="P222" s="7" t="s">
        <v>163</v>
      </c>
      <c r="Q222" s="7" t="s">
        <v>19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>
      <c r="A223" s="1">
        <v>18.0</v>
      </c>
      <c r="B223" s="1">
        <v>3541.0</v>
      </c>
      <c r="C223" s="1" t="s">
        <v>166</v>
      </c>
      <c r="D223" s="1" t="s">
        <v>18</v>
      </c>
      <c r="E223" s="1" t="s">
        <v>169</v>
      </c>
      <c r="F223" s="7" t="s">
        <v>20</v>
      </c>
      <c r="G223" s="1">
        <v>910.0</v>
      </c>
      <c r="H223" s="17" t="s">
        <v>87</v>
      </c>
      <c r="I223" s="22"/>
      <c r="J223" s="1" t="s">
        <v>131</v>
      </c>
      <c r="K223" s="1">
        <v>2.0</v>
      </c>
      <c r="L223" s="2"/>
      <c r="M223" s="7">
        <v>14.0</v>
      </c>
      <c r="N223" s="7" t="s">
        <v>292</v>
      </c>
      <c r="O223" s="2"/>
      <c r="P223" s="7" t="s">
        <v>105</v>
      </c>
      <c r="Q223" s="7" t="s">
        <v>293</v>
      </c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>
      <c r="A224" s="1"/>
      <c r="B224" s="1"/>
      <c r="C224" s="1"/>
      <c r="D224" s="1"/>
      <c r="E224" s="1"/>
      <c r="F224" s="1"/>
      <c r="G224" s="2"/>
      <c r="H224" s="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>
      <c r="A225" s="4" t="s">
        <v>2</v>
      </c>
      <c r="B225" s="4"/>
      <c r="C225" s="4" t="s">
        <v>3</v>
      </c>
      <c r="D225" s="4" t="s">
        <v>4</v>
      </c>
      <c r="E225" s="4" t="s">
        <v>5</v>
      </c>
      <c r="F225" s="4" t="s">
        <v>6</v>
      </c>
      <c r="G225" s="4" t="s">
        <v>7</v>
      </c>
      <c r="H225" s="4" t="s">
        <v>8</v>
      </c>
      <c r="I225" s="4"/>
      <c r="J225" s="4" t="s">
        <v>9</v>
      </c>
      <c r="K225" s="4" t="s">
        <v>10</v>
      </c>
      <c r="L225" s="4" t="s">
        <v>11</v>
      </c>
      <c r="M225" s="4" t="s">
        <v>12</v>
      </c>
      <c r="N225" s="4" t="s">
        <v>13</v>
      </c>
      <c r="O225" s="4" t="s">
        <v>14</v>
      </c>
      <c r="P225" s="4" t="s">
        <v>15</v>
      </c>
      <c r="Q225" s="4" t="s">
        <v>16</v>
      </c>
      <c r="R225" s="4" t="s">
        <v>123</v>
      </c>
      <c r="S225" s="4" t="s">
        <v>124</v>
      </c>
      <c r="T225" s="4" t="s">
        <v>294</v>
      </c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>
      <c r="A226" s="1">
        <v>19.0</v>
      </c>
      <c r="B226" s="1">
        <v>3543.0</v>
      </c>
      <c r="C226" s="1" t="s">
        <v>166</v>
      </c>
      <c r="D226" s="1" t="s">
        <v>30</v>
      </c>
      <c r="E226" s="1" t="s">
        <v>273</v>
      </c>
      <c r="F226" s="7" t="s">
        <v>20</v>
      </c>
      <c r="G226" s="1">
        <v>590.0</v>
      </c>
      <c r="H226" s="8" t="s">
        <v>21</v>
      </c>
      <c r="I226" s="8">
        <v>1.0</v>
      </c>
      <c r="J226" s="1" t="s">
        <v>162</v>
      </c>
      <c r="K226" s="1">
        <v>1.0</v>
      </c>
      <c r="L226" s="2"/>
      <c r="M226" s="7">
        <v>0.0</v>
      </c>
      <c r="N226" s="7" t="s">
        <v>101</v>
      </c>
      <c r="O226" s="2"/>
      <c r="P226" s="7" t="s">
        <v>32</v>
      </c>
      <c r="Q226" s="7" t="s">
        <v>164</v>
      </c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>
      <c r="A227" s="1">
        <v>19.0</v>
      </c>
      <c r="B227" s="1">
        <v>3545.0</v>
      </c>
      <c r="C227" s="1" t="s">
        <v>166</v>
      </c>
      <c r="D227" s="1" t="s">
        <v>30</v>
      </c>
      <c r="E227" s="1" t="s">
        <v>110</v>
      </c>
      <c r="F227" s="7" t="s">
        <v>20</v>
      </c>
      <c r="G227" s="1">
        <v>640.0</v>
      </c>
      <c r="H227" s="8" t="s">
        <v>21</v>
      </c>
      <c r="I227" s="8">
        <v>1.0</v>
      </c>
      <c r="J227" s="1" t="s">
        <v>155</v>
      </c>
      <c r="K227" s="1">
        <v>1.0</v>
      </c>
      <c r="L227" s="2"/>
      <c r="M227" s="7">
        <v>10.0</v>
      </c>
      <c r="N227" s="7" t="s">
        <v>295</v>
      </c>
      <c r="O227" s="2"/>
      <c r="P227" s="7" t="s">
        <v>32</v>
      </c>
      <c r="Q227" s="7" t="s">
        <v>29</v>
      </c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>
      <c r="A228" s="1">
        <v>19.0</v>
      </c>
      <c r="B228" s="1">
        <v>3547.0</v>
      </c>
      <c r="C228" s="1" t="s">
        <v>166</v>
      </c>
      <c r="D228" s="1" t="s">
        <v>30</v>
      </c>
      <c r="E228" s="1" t="s">
        <v>271</v>
      </c>
      <c r="F228" s="7" t="s">
        <v>20</v>
      </c>
      <c r="G228" s="1">
        <v>590.0</v>
      </c>
      <c r="H228" s="8" t="s">
        <v>21</v>
      </c>
      <c r="I228" s="8">
        <v>1.0</v>
      </c>
      <c r="J228" s="1" t="s">
        <v>157</v>
      </c>
      <c r="K228" s="1">
        <v>1.0</v>
      </c>
      <c r="L228" s="2"/>
      <c r="M228" s="7">
        <v>9.0</v>
      </c>
      <c r="N228" s="7" t="s">
        <v>272</v>
      </c>
      <c r="O228" s="2"/>
      <c r="P228" s="7" t="s">
        <v>32</v>
      </c>
      <c r="Q228" s="7" t="s">
        <v>296</v>
      </c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>
      <c r="A229" s="1">
        <v>19.0</v>
      </c>
      <c r="B229" s="1">
        <v>3549.0</v>
      </c>
      <c r="C229" s="1" t="s">
        <v>166</v>
      </c>
      <c r="D229" s="1" t="s">
        <v>30</v>
      </c>
      <c r="E229" s="1" t="s">
        <v>110</v>
      </c>
      <c r="F229" s="7" t="s">
        <v>20</v>
      </c>
      <c r="G229" s="1">
        <v>590.0</v>
      </c>
      <c r="H229" s="8" t="s">
        <v>21</v>
      </c>
      <c r="I229" s="8">
        <v>1.0</v>
      </c>
      <c r="J229" s="1" t="s">
        <v>183</v>
      </c>
      <c r="K229" s="2"/>
      <c r="L229" s="2"/>
      <c r="M229" s="7">
        <v>9.0</v>
      </c>
      <c r="N229" s="7" t="s">
        <v>245</v>
      </c>
      <c r="O229" s="2"/>
      <c r="P229" s="7" t="s">
        <v>32</v>
      </c>
      <c r="Q229" s="7" t="s">
        <v>297</v>
      </c>
      <c r="R229" s="2"/>
      <c r="S229" s="2"/>
      <c r="T229" s="1" t="s">
        <v>298</v>
      </c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>
      <c r="A230" s="1">
        <v>19.0</v>
      </c>
      <c r="B230" s="1">
        <v>3551.0</v>
      </c>
      <c r="C230" s="1" t="s">
        <v>166</v>
      </c>
      <c r="D230" s="1" t="s">
        <v>113</v>
      </c>
      <c r="E230" s="1" t="s">
        <v>299</v>
      </c>
      <c r="F230" s="7" t="s">
        <v>20</v>
      </c>
      <c r="G230" s="1">
        <v>640.0</v>
      </c>
      <c r="H230" s="8" t="s">
        <v>21</v>
      </c>
      <c r="I230" s="8">
        <v>1.0</v>
      </c>
      <c r="J230" s="1" t="s">
        <v>155</v>
      </c>
      <c r="K230" s="2"/>
      <c r="L230" s="2"/>
      <c r="M230" s="7">
        <v>10.0</v>
      </c>
      <c r="N230" s="7" t="s">
        <v>300</v>
      </c>
      <c r="O230" s="2"/>
      <c r="P230" s="7" t="s">
        <v>32</v>
      </c>
      <c r="Q230" s="7" t="s">
        <v>297</v>
      </c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>
      <c r="A231" s="1">
        <v>19.0</v>
      </c>
      <c r="B231" s="1">
        <v>3553.0</v>
      </c>
      <c r="C231" s="1" t="s">
        <v>166</v>
      </c>
      <c r="D231" s="1" t="s">
        <v>30</v>
      </c>
      <c r="E231" s="1" t="s">
        <v>236</v>
      </c>
      <c r="F231" s="7" t="s">
        <v>20</v>
      </c>
      <c r="G231" s="1">
        <v>590.0</v>
      </c>
      <c r="H231" s="8" t="s">
        <v>21</v>
      </c>
      <c r="I231" s="8">
        <v>1.0</v>
      </c>
      <c r="J231" s="1" t="s">
        <v>162</v>
      </c>
      <c r="K231" s="1">
        <v>1.0</v>
      </c>
      <c r="L231" s="2"/>
      <c r="M231" s="7">
        <v>0.0</v>
      </c>
      <c r="N231" s="7" t="s">
        <v>101</v>
      </c>
      <c r="O231" s="2"/>
      <c r="P231" s="7" t="s">
        <v>32</v>
      </c>
      <c r="Q231" s="7" t="s">
        <v>229</v>
      </c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>
      <c r="A232" s="1">
        <v>19.0</v>
      </c>
      <c r="B232" s="1">
        <v>3555.0</v>
      </c>
      <c r="C232" s="1" t="s">
        <v>166</v>
      </c>
      <c r="D232" s="1" t="s">
        <v>37</v>
      </c>
      <c r="E232" s="1" t="s">
        <v>56</v>
      </c>
      <c r="F232" s="7" t="s">
        <v>20</v>
      </c>
      <c r="G232" s="1">
        <v>515.0</v>
      </c>
      <c r="H232" s="10" t="s">
        <v>38</v>
      </c>
      <c r="I232" s="10">
        <v>0.0</v>
      </c>
      <c r="J232" s="1" t="s">
        <v>162</v>
      </c>
      <c r="K232" s="1">
        <v>5.0</v>
      </c>
      <c r="L232" s="1">
        <v>135.0</v>
      </c>
      <c r="M232" s="7">
        <v>0.0</v>
      </c>
      <c r="N232" s="7" t="s">
        <v>101</v>
      </c>
      <c r="O232" s="2"/>
      <c r="P232" s="17" t="s">
        <v>301</v>
      </c>
      <c r="Q232" s="17" t="s">
        <v>302</v>
      </c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>
      <c r="A233" s="1">
        <v>19.0</v>
      </c>
      <c r="B233" s="1">
        <v>3557.0</v>
      </c>
      <c r="C233" s="1" t="s">
        <v>166</v>
      </c>
      <c r="D233" s="1" t="s">
        <v>113</v>
      </c>
      <c r="E233" s="1" t="s">
        <v>236</v>
      </c>
      <c r="F233" s="7" t="s">
        <v>20</v>
      </c>
      <c r="G233" s="1">
        <v>900.0</v>
      </c>
      <c r="H233" s="17" t="s">
        <v>59</v>
      </c>
      <c r="I233" s="22"/>
      <c r="J233" s="1" t="s">
        <v>131</v>
      </c>
      <c r="K233" s="2"/>
      <c r="L233" s="2"/>
      <c r="M233" s="7">
        <v>14.0</v>
      </c>
      <c r="N233" s="7" t="s">
        <v>303</v>
      </c>
      <c r="O233" s="2"/>
      <c r="P233" s="7" t="s">
        <v>105</v>
      </c>
      <c r="Q233" s="7" t="s">
        <v>304</v>
      </c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>
      <c r="A234" s="1">
        <v>19.0</v>
      </c>
      <c r="B234" s="1">
        <v>3559.0</v>
      </c>
      <c r="C234" s="1" t="s">
        <v>166</v>
      </c>
      <c r="D234" s="1" t="s">
        <v>113</v>
      </c>
      <c r="E234" s="1" t="s">
        <v>273</v>
      </c>
      <c r="F234" s="7" t="s">
        <v>20</v>
      </c>
      <c r="G234" s="1">
        <v>900.0</v>
      </c>
      <c r="H234" s="17" t="s">
        <v>59</v>
      </c>
      <c r="I234" s="22"/>
      <c r="J234" s="1" t="s">
        <v>131</v>
      </c>
      <c r="K234" s="2"/>
      <c r="L234" s="2"/>
      <c r="M234" s="7">
        <v>14.0</v>
      </c>
      <c r="N234" s="7" t="s">
        <v>303</v>
      </c>
      <c r="O234" s="2"/>
      <c r="P234" s="7" t="s">
        <v>90</v>
      </c>
      <c r="Q234" s="7" t="s">
        <v>305</v>
      </c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>
      <c r="A235" s="1">
        <v>19.0</v>
      </c>
      <c r="B235" s="1">
        <v>3561.0</v>
      </c>
      <c r="C235" s="1" t="s">
        <v>166</v>
      </c>
      <c r="D235" s="1" t="s">
        <v>37</v>
      </c>
      <c r="E235" s="1" t="s">
        <v>72</v>
      </c>
      <c r="F235" s="7" t="s">
        <v>20</v>
      </c>
      <c r="G235" s="1">
        <v>515.0</v>
      </c>
      <c r="H235" s="10" t="s">
        <v>38</v>
      </c>
      <c r="I235" s="10">
        <v>0.0</v>
      </c>
      <c r="J235" s="1" t="s">
        <v>306</v>
      </c>
      <c r="K235" s="1">
        <v>5.0</v>
      </c>
      <c r="L235" s="2"/>
      <c r="M235" s="7">
        <v>0.0</v>
      </c>
      <c r="N235" s="7" t="s">
        <v>101</v>
      </c>
      <c r="O235" s="1">
        <v>175.0</v>
      </c>
      <c r="P235" s="17" t="s">
        <v>301</v>
      </c>
      <c r="Q235" s="17" t="s">
        <v>302</v>
      </c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>
      <c r="A236" s="4" t="s">
        <v>2</v>
      </c>
      <c r="B236" s="4"/>
      <c r="C236" s="4" t="s">
        <v>3</v>
      </c>
      <c r="D236" s="4" t="s">
        <v>4</v>
      </c>
      <c r="E236" s="4" t="s">
        <v>5</v>
      </c>
      <c r="F236" s="4" t="s">
        <v>6</v>
      </c>
      <c r="G236" s="4" t="s">
        <v>7</v>
      </c>
      <c r="H236" s="4" t="s">
        <v>8</v>
      </c>
      <c r="I236" s="4"/>
      <c r="J236" s="4" t="s">
        <v>9</v>
      </c>
      <c r="K236" s="4" t="s">
        <v>10</v>
      </c>
      <c r="L236" s="4" t="s">
        <v>11</v>
      </c>
      <c r="M236" s="4" t="s">
        <v>12</v>
      </c>
      <c r="N236" s="4" t="s">
        <v>13</v>
      </c>
      <c r="O236" s="4" t="s">
        <v>14</v>
      </c>
      <c r="P236" s="4" t="s">
        <v>15</v>
      </c>
      <c r="Q236" s="4" t="s">
        <v>16</v>
      </c>
      <c r="R236" s="4" t="s">
        <v>123</v>
      </c>
      <c r="S236" s="4" t="s">
        <v>124</v>
      </c>
      <c r="T236" s="4" t="s">
        <v>294</v>
      </c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>
      <c r="A237" s="1">
        <v>20.0</v>
      </c>
      <c r="B237" s="1">
        <v>3563.0</v>
      </c>
      <c r="C237" s="1" t="s">
        <v>166</v>
      </c>
      <c r="D237" s="1" t="s">
        <v>30</v>
      </c>
      <c r="E237" s="1" t="s">
        <v>114</v>
      </c>
      <c r="F237" s="7" t="s">
        <v>20</v>
      </c>
      <c r="G237" s="1">
        <v>590.0</v>
      </c>
      <c r="H237" s="8" t="s">
        <v>21</v>
      </c>
      <c r="I237" s="8">
        <v>1.0</v>
      </c>
      <c r="J237" s="1" t="s">
        <v>162</v>
      </c>
      <c r="K237" s="1">
        <v>1.0</v>
      </c>
      <c r="L237" s="2"/>
      <c r="M237" s="7">
        <v>0.0</v>
      </c>
      <c r="N237" s="7" t="s">
        <v>101</v>
      </c>
      <c r="O237" s="2"/>
      <c r="P237" s="7" t="s">
        <v>32</v>
      </c>
      <c r="Q237" s="7" t="s">
        <v>307</v>
      </c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>
      <c r="A238" s="1">
        <v>20.0</v>
      </c>
      <c r="B238" s="1">
        <v>3565.0</v>
      </c>
      <c r="C238" s="1" t="s">
        <v>166</v>
      </c>
      <c r="D238" s="1" t="s">
        <v>30</v>
      </c>
      <c r="E238" s="1" t="s">
        <v>229</v>
      </c>
      <c r="F238" s="7" t="s">
        <v>20</v>
      </c>
      <c r="G238" s="1">
        <v>640.0</v>
      </c>
      <c r="H238" s="8" t="s">
        <v>21</v>
      </c>
      <c r="I238" s="8">
        <v>1.0</v>
      </c>
      <c r="J238" s="1" t="s">
        <v>155</v>
      </c>
      <c r="K238" s="1">
        <v>0.0</v>
      </c>
      <c r="L238" s="2"/>
      <c r="M238" s="7">
        <v>10.0</v>
      </c>
      <c r="N238" s="7" t="s">
        <v>308</v>
      </c>
      <c r="O238" s="2"/>
      <c r="P238" s="7" t="s">
        <v>32</v>
      </c>
      <c r="Q238" s="7" t="s">
        <v>309</v>
      </c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>
      <c r="A239" s="1">
        <v>20.0</v>
      </c>
      <c r="B239" s="1">
        <v>3567.0</v>
      </c>
      <c r="C239" s="1" t="s">
        <v>166</v>
      </c>
      <c r="D239" s="1" t="s">
        <v>30</v>
      </c>
      <c r="E239" s="1" t="s">
        <v>114</v>
      </c>
      <c r="F239" s="7" t="s">
        <v>20</v>
      </c>
      <c r="G239" s="1">
        <v>590.0</v>
      </c>
      <c r="H239" s="8" t="s">
        <v>21</v>
      </c>
      <c r="I239" s="8">
        <v>1.0</v>
      </c>
      <c r="J239" s="1" t="s">
        <v>183</v>
      </c>
      <c r="K239" s="1">
        <v>1.0</v>
      </c>
      <c r="L239" s="2"/>
      <c r="M239" s="7">
        <v>9.0</v>
      </c>
      <c r="N239" s="7" t="s">
        <v>310</v>
      </c>
      <c r="O239" s="2"/>
      <c r="P239" s="7" t="s">
        <v>32</v>
      </c>
      <c r="Q239" s="7" t="s">
        <v>229</v>
      </c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>
      <c r="A240" s="1">
        <v>20.0</v>
      </c>
      <c r="B240" s="1">
        <v>3569.0</v>
      </c>
      <c r="C240" s="1" t="s">
        <v>166</v>
      </c>
      <c r="D240" s="1" t="s">
        <v>18</v>
      </c>
      <c r="E240" s="1" t="s">
        <v>114</v>
      </c>
      <c r="F240" s="7" t="s">
        <v>20</v>
      </c>
      <c r="G240" s="1">
        <v>590.0</v>
      </c>
      <c r="H240" s="8" t="s">
        <v>21</v>
      </c>
      <c r="I240" s="8">
        <v>1.0</v>
      </c>
      <c r="J240" s="1" t="s">
        <v>183</v>
      </c>
      <c r="K240" s="1">
        <v>1.0</v>
      </c>
      <c r="L240" s="2"/>
      <c r="M240" s="7">
        <v>9.0</v>
      </c>
      <c r="N240" s="7" t="s">
        <v>170</v>
      </c>
      <c r="O240" s="2"/>
      <c r="P240" s="7" t="s">
        <v>32</v>
      </c>
      <c r="Q240" s="7" t="s">
        <v>164</v>
      </c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>
      <c r="A241" s="1">
        <v>20.0</v>
      </c>
      <c r="B241" s="1">
        <v>3571.0</v>
      </c>
      <c r="C241" s="1" t="s">
        <v>166</v>
      </c>
      <c r="D241" s="1" t="s">
        <v>30</v>
      </c>
      <c r="E241" s="1" t="s">
        <v>29</v>
      </c>
      <c r="F241" s="7" t="s">
        <v>20</v>
      </c>
      <c r="G241" s="1">
        <v>640.0</v>
      </c>
      <c r="H241" s="8" t="s">
        <v>21</v>
      </c>
      <c r="I241" s="8">
        <v>1.0</v>
      </c>
      <c r="J241" s="1" t="s">
        <v>155</v>
      </c>
      <c r="K241" s="1">
        <v>1.0</v>
      </c>
      <c r="L241" s="2"/>
      <c r="M241" s="7">
        <v>10.0</v>
      </c>
      <c r="N241" s="7" t="s">
        <v>311</v>
      </c>
      <c r="O241" s="2"/>
      <c r="P241" s="7" t="s">
        <v>32</v>
      </c>
      <c r="Q241" s="7" t="s">
        <v>26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>
      <c r="A242" s="1">
        <v>20.0</v>
      </c>
      <c r="B242" s="1">
        <v>3573.0</v>
      </c>
      <c r="C242" s="1" t="s">
        <v>166</v>
      </c>
      <c r="D242" s="1" t="s">
        <v>30</v>
      </c>
      <c r="E242" s="1" t="s">
        <v>164</v>
      </c>
      <c r="F242" s="7" t="s">
        <v>20</v>
      </c>
      <c r="G242" s="1">
        <v>590.0</v>
      </c>
      <c r="H242" s="8" t="s">
        <v>21</v>
      </c>
      <c r="I242" s="8">
        <v>1.0</v>
      </c>
      <c r="J242" s="1" t="s">
        <v>162</v>
      </c>
      <c r="K242" s="1">
        <v>3.0</v>
      </c>
      <c r="L242" s="2"/>
      <c r="M242" s="7">
        <v>0.0</v>
      </c>
      <c r="N242" s="7" t="s">
        <v>101</v>
      </c>
      <c r="O242" s="2"/>
      <c r="P242" s="7" t="s">
        <v>32</v>
      </c>
      <c r="Q242" s="7" t="s">
        <v>312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>
      <c r="A243" s="1">
        <v>20.0</v>
      </c>
      <c r="B243" s="1">
        <v>3575.0</v>
      </c>
      <c r="C243" s="1" t="s">
        <v>166</v>
      </c>
      <c r="D243" s="1" t="s">
        <v>30</v>
      </c>
      <c r="E243" s="1" t="s">
        <v>164</v>
      </c>
      <c r="F243" s="7" t="s">
        <v>20</v>
      </c>
      <c r="G243" s="1">
        <v>505.0</v>
      </c>
      <c r="H243" s="10" t="s">
        <v>38</v>
      </c>
      <c r="I243" s="10">
        <v>0.0</v>
      </c>
      <c r="J243" s="1" t="s">
        <v>162</v>
      </c>
      <c r="K243" s="1">
        <v>3.0</v>
      </c>
      <c r="L243" s="2"/>
      <c r="M243" s="7">
        <v>0.0</v>
      </c>
      <c r="N243" s="7" t="s">
        <v>101</v>
      </c>
      <c r="O243" s="2"/>
      <c r="P243" s="7" t="s">
        <v>32</v>
      </c>
      <c r="Q243" s="7" t="s">
        <v>313</v>
      </c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>
      <c r="A244" s="1">
        <v>20.0</v>
      </c>
      <c r="B244" s="1">
        <v>3577.0</v>
      </c>
      <c r="C244" s="1" t="s">
        <v>166</v>
      </c>
      <c r="D244" s="1" t="s">
        <v>30</v>
      </c>
      <c r="E244" s="1" t="s">
        <v>114</v>
      </c>
      <c r="F244" s="7" t="s">
        <v>20</v>
      </c>
      <c r="G244" s="1">
        <v>900.0</v>
      </c>
      <c r="H244" s="17" t="s">
        <v>87</v>
      </c>
      <c r="I244" s="22"/>
      <c r="J244" s="1" t="s">
        <v>131</v>
      </c>
      <c r="K244" s="1">
        <v>1.0</v>
      </c>
      <c r="L244" s="2"/>
      <c r="M244" s="7">
        <v>14.0</v>
      </c>
      <c r="N244" s="7" t="s">
        <v>314</v>
      </c>
      <c r="O244" s="2"/>
      <c r="P244" s="7" t="s">
        <v>105</v>
      </c>
      <c r="Q244" s="7" t="s">
        <v>26</v>
      </c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>
      <c r="A245" s="1">
        <v>20.0</v>
      </c>
      <c r="B245" s="1">
        <v>3579.0</v>
      </c>
      <c r="C245" s="1" t="s">
        <v>166</v>
      </c>
      <c r="D245" s="1" t="s">
        <v>30</v>
      </c>
      <c r="E245" s="1" t="s">
        <v>114</v>
      </c>
      <c r="F245" s="7" t="s">
        <v>20</v>
      </c>
      <c r="G245" s="1">
        <v>900.0</v>
      </c>
      <c r="H245" s="17" t="s">
        <v>59</v>
      </c>
      <c r="I245" s="22"/>
      <c r="J245" s="1" t="s">
        <v>131</v>
      </c>
      <c r="K245" s="1">
        <v>1.0</v>
      </c>
      <c r="L245" s="2"/>
      <c r="M245" s="7">
        <v>14.0</v>
      </c>
      <c r="N245" s="7" t="s">
        <v>272</v>
      </c>
      <c r="O245" s="2"/>
      <c r="P245" s="7" t="s">
        <v>90</v>
      </c>
      <c r="Q245" s="7" t="s">
        <v>315</v>
      </c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>
      <c r="A246" s="1">
        <v>20.0</v>
      </c>
      <c r="B246" s="1">
        <v>3581.0</v>
      </c>
      <c r="C246" s="1" t="s">
        <v>166</v>
      </c>
      <c r="D246" s="1" t="s">
        <v>30</v>
      </c>
      <c r="E246" s="1" t="s">
        <v>164</v>
      </c>
      <c r="F246" s="7" t="s">
        <v>20</v>
      </c>
      <c r="G246" s="1">
        <v>505.0</v>
      </c>
      <c r="H246" s="10" t="s">
        <v>38</v>
      </c>
      <c r="I246" s="10">
        <v>0.0</v>
      </c>
      <c r="J246" s="1" t="s">
        <v>161</v>
      </c>
      <c r="K246" s="1">
        <v>3.0</v>
      </c>
      <c r="L246" s="2"/>
      <c r="M246" s="7">
        <v>0.0</v>
      </c>
      <c r="N246" s="7" t="s">
        <v>101</v>
      </c>
      <c r="O246" s="1">
        <v>180.0</v>
      </c>
      <c r="P246" s="7" t="s">
        <v>32</v>
      </c>
      <c r="Q246" s="7" t="s">
        <v>312</v>
      </c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>
      <c r="A247" s="1"/>
      <c r="B247" s="1"/>
      <c r="C247" s="1"/>
      <c r="D247" s="1"/>
      <c r="E247" s="1"/>
      <c r="F247" s="1"/>
      <c r="G247" s="2"/>
      <c r="H247" s="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ht="30.75" customHeight="1">
      <c r="A248" s="9">
        <v>10.0</v>
      </c>
      <c r="B248" s="9"/>
      <c r="C248" s="9" t="s">
        <v>316</v>
      </c>
      <c r="D248" s="9" t="s">
        <v>109</v>
      </c>
      <c r="E248" s="9" t="s">
        <v>114</v>
      </c>
      <c r="F248" s="7" t="s">
        <v>20</v>
      </c>
      <c r="G248" s="9">
        <v>1030.0</v>
      </c>
      <c r="H248" s="64" t="s">
        <v>111</v>
      </c>
      <c r="I248" s="65"/>
      <c r="J248" s="9" t="s">
        <v>162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>
      <c r="A249" s="1"/>
      <c r="B249" s="1"/>
      <c r="C249" s="1"/>
      <c r="D249" s="1"/>
      <c r="E249" s="1"/>
      <c r="F249" s="1" t="s">
        <v>317</v>
      </c>
      <c r="G249" s="2">
        <f>SUM(G3:G248)</f>
        <v>130347</v>
      </c>
      <c r="H249" s="1"/>
      <c r="I249" s="2">
        <f>SUM(I3:I247)</f>
        <v>121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>
      <c r="A250" s="1"/>
      <c r="B250" s="1"/>
      <c r="C250" s="1"/>
      <c r="D250" s="1"/>
      <c r="E250" s="1"/>
      <c r="F250" s="1"/>
      <c r="G250" s="2"/>
      <c r="H250" s="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>
      <c r="A251" s="1"/>
      <c r="B251" s="1"/>
      <c r="C251" s="1"/>
      <c r="D251" s="1"/>
      <c r="E251" s="1"/>
      <c r="F251" s="1"/>
      <c r="G251" s="2"/>
      <c r="H251" s="27" t="s">
        <v>318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>
      <c r="A252" s="1"/>
      <c r="B252" s="1"/>
      <c r="C252" s="1"/>
      <c r="D252" s="1"/>
      <c r="E252" s="1"/>
      <c r="F252" s="1"/>
      <c r="G252" s="2"/>
      <c r="H252" s="27" t="s">
        <v>5</v>
      </c>
      <c r="I252" s="27" t="s">
        <v>85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>
      <c r="A253" s="1"/>
      <c r="B253" s="1"/>
      <c r="C253" s="1"/>
      <c r="D253" s="2"/>
      <c r="E253" s="2"/>
      <c r="F253" s="2"/>
      <c r="G253" s="2"/>
      <c r="H253" s="27" t="s">
        <v>116</v>
      </c>
      <c r="I253" s="27">
        <v>39.0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>
      <c r="A254" s="1"/>
      <c r="B254" s="1"/>
      <c r="C254" s="1"/>
      <c r="D254" s="1"/>
      <c r="E254" s="1"/>
      <c r="F254" s="1"/>
      <c r="G254" s="2"/>
      <c r="H254" s="27" t="s">
        <v>117</v>
      </c>
      <c r="I254" s="28">
        <f>I249</f>
        <v>121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>
      <c r="A255" s="1"/>
      <c r="B255" s="1"/>
      <c r="C255" s="2"/>
      <c r="D255" s="2"/>
      <c r="E255" s="2"/>
      <c r="F255" s="2"/>
      <c r="G255" s="2"/>
      <c r="H255" s="27" t="s">
        <v>118</v>
      </c>
      <c r="I255" s="27">
        <v>40.0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>
      <c r="A256" s="1"/>
      <c r="B256" s="1"/>
      <c r="C256" s="2"/>
      <c r="D256" s="2"/>
      <c r="E256" s="2"/>
      <c r="F256" s="2"/>
      <c r="G256" s="2"/>
      <c r="H256" s="27" t="s">
        <v>319</v>
      </c>
      <c r="I256" s="28">
        <f>SUM(I253:I255)</f>
        <v>200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>
      <c r="A257" s="2"/>
      <c r="B257" s="2"/>
      <c r="C257" s="24"/>
      <c r="D257" s="24"/>
      <c r="E257" s="2"/>
      <c r="F257" s="2"/>
      <c r="G257" s="2"/>
      <c r="H257" s="27" t="s">
        <v>318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>
      <c r="A258" s="2"/>
      <c r="B258" s="2"/>
      <c r="C258" s="24"/>
      <c r="D258" s="66"/>
      <c r="E258" s="2"/>
      <c r="F258" s="2"/>
      <c r="G258" s="2"/>
      <c r="H258" s="27" t="s">
        <v>121</v>
      </c>
      <c r="I258" s="27" t="s">
        <v>320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>
      <c r="A259" s="2"/>
      <c r="B259" s="2"/>
      <c r="C259" s="24"/>
      <c r="D259" s="24"/>
      <c r="E259" s="2"/>
      <c r="F259" s="2"/>
      <c r="G259" s="2"/>
      <c r="H259" s="24"/>
      <c r="I259" s="25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</row>
    <row r="104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</row>
    <row r="104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</row>
    <row r="1044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</row>
    <row r="104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</row>
    <row r="1046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</row>
    <row r="1047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</row>
    <row r="1048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</row>
    <row r="1049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</row>
    <row r="1050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</row>
    <row r="105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</row>
    <row r="105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</row>
    <row r="105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</row>
    <row r="1054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</row>
    <row r="105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</row>
    <row r="1056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</row>
    <row r="1057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</row>
    <row r="1058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</row>
    <row r="1059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</row>
    <row r="1060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</row>
    <row r="106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</row>
    <row r="106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</row>
    <row r="106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</row>
    <row r="1064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</row>
    <row r="106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</row>
    <row r="1066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</row>
    <row r="1067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</row>
    <row r="1068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</row>
    <row r="1069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</row>
    <row r="1070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</row>
    <row r="107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</row>
    <row r="107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</row>
    <row r="1073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</row>
    <row r="1074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</row>
    <row r="107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</row>
    <row r="1076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</row>
    <row r="1077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</row>
    <row r="1078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</row>
    <row r="1079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</row>
    <row r="1080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</row>
    <row r="1081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</row>
    <row r="1082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</row>
    <row r="1083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</row>
    <row r="1084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</row>
    <row r="108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</row>
    <row r="1086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</row>
    <row r="1087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</row>
    <row r="1088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</row>
    <row r="1089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</row>
    <row r="1090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</row>
    <row r="1091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</row>
    <row r="1092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</row>
    <row r="1093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</row>
    <row r="1094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</row>
    <row r="109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</row>
    <row r="1096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</row>
    <row r="1097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</row>
    <row r="1098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</row>
    <row r="1099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</row>
    <row r="1100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</row>
    <row r="1101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</row>
    <row r="1102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</row>
    <row r="1103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</row>
    <row r="1104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</row>
    <row r="110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</row>
    <row r="1106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</row>
    <row r="1107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</row>
    <row r="1108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</row>
    <row r="1109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</row>
    <row r="1110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</row>
    <row r="1111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</row>
    <row r="1112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</row>
    <row r="1113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</row>
    <row r="1114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</row>
    <row r="111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</row>
    <row r="1116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</row>
    <row r="1117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</row>
    <row r="1118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</row>
    <row r="1119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</row>
    <row r="1120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</row>
    <row r="1121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</row>
    <row r="1122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</row>
    <row r="1123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</row>
    <row r="1124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</row>
    <row r="11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</row>
    <row r="1126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</row>
    <row r="1127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</row>
    <row r="1128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</row>
    <row r="1129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</row>
    <row r="1130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</row>
    <row r="1131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</row>
    <row r="1132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</row>
    <row r="1133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</row>
    <row r="1134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</row>
    <row r="113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</row>
    <row r="1136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</row>
    <row r="1137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</row>
    <row r="1138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</row>
    <row r="1139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</row>
    <row r="1140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</row>
    <row r="1141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</row>
    <row r="1142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</row>
    <row r="1143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</row>
    <row r="1144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</row>
    <row r="114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</row>
    <row r="1146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</row>
    <row r="1147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</row>
    <row r="1148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</row>
    <row r="1149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</row>
    <row r="1150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</row>
    <row r="1151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</row>
    <row r="1152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</row>
    <row r="1153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</row>
    <row r="1154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</row>
    <row r="115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</row>
    <row r="1156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</row>
    <row r="1157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</row>
    <row r="1158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</row>
    <row r="1159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</row>
    <row r="1160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</row>
    <row r="1161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</row>
    <row r="1162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</row>
    <row r="1163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</row>
    <row r="1164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</row>
    <row r="116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</row>
    <row r="1166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</row>
    <row r="1167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</row>
    <row r="1168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</row>
    <row r="1169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</row>
    <row r="1170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</row>
    <row r="1171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</row>
    <row r="1172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</row>
    <row r="1173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</row>
    <row r="1174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</row>
    <row r="117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</row>
    <row r="1176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</row>
    <row r="1177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</row>
    <row r="1178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</row>
    <row r="1179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</row>
    <row r="1180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</row>
    <row r="1181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</row>
    <row r="1182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</row>
    <row r="1183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</row>
  </sheetData>
  <mergeCells count="12">
    <mergeCell ref="M17:M18"/>
    <mergeCell ref="N17:N18"/>
    <mergeCell ref="O17:O18"/>
    <mergeCell ref="H251:I251"/>
    <mergeCell ref="H257:I257"/>
    <mergeCell ref="B17:B18"/>
    <mergeCell ref="C17:C18"/>
    <mergeCell ref="F17:F18"/>
    <mergeCell ref="H17:H18"/>
    <mergeCell ref="I17:I18"/>
    <mergeCell ref="J17:J18"/>
    <mergeCell ref="K17:K18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5.88"/>
    <col customWidth="1" min="3" max="3" width="11.0"/>
    <col customWidth="1" min="4" max="4" width="7.5"/>
    <col customWidth="1" min="5" max="5" width="10.13"/>
    <col customWidth="1" min="6" max="6" width="8.88"/>
    <col customWidth="1" min="7" max="7" width="6.75"/>
    <col customWidth="1" min="8" max="8" width="9.5"/>
    <col customWidth="1" min="9" max="9" width="7.5"/>
    <col customWidth="1" min="10" max="10" width="7.13"/>
    <col customWidth="1" min="11" max="11" width="7.63"/>
    <col customWidth="1" min="12" max="12" width="9.88"/>
  </cols>
  <sheetData>
    <row r="1">
      <c r="A1" s="24"/>
      <c r="B1" s="24" t="s">
        <v>321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</row>
    <row r="2">
      <c r="A2" s="24" t="s">
        <v>322</v>
      </c>
      <c r="B2" s="24" t="s">
        <v>3</v>
      </c>
      <c r="D2" s="24" t="s">
        <v>4</v>
      </c>
      <c r="E2" s="24" t="s">
        <v>6</v>
      </c>
      <c r="F2" s="24"/>
      <c r="G2" s="24" t="s">
        <v>7</v>
      </c>
      <c r="H2" s="24" t="s">
        <v>8</v>
      </c>
      <c r="I2" s="24" t="s">
        <v>323</v>
      </c>
      <c r="J2" s="24" t="s">
        <v>324</v>
      </c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</row>
    <row r="3">
      <c r="A3" s="1">
        <v>1.0</v>
      </c>
      <c r="B3" s="1">
        <v>1781.0</v>
      </c>
      <c r="C3" s="1" t="s">
        <v>125</v>
      </c>
      <c r="D3" s="1" t="s">
        <v>30</v>
      </c>
      <c r="E3" s="1" t="s">
        <v>325</v>
      </c>
      <c r="F3" s="1" t="s">
        <v>326</v>
      </c>
      <c r="G3" s="1">
        <v>583.0</v>
      </c>
      <c r="H3" s="1" t="s">
        <v>21</v>
      </c>
      <c r="I3" s="1">
        <v>2.0</v>
      </c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>
      <c r="A4" s="1">
        <v>1.0</v>
      </c>
      <c r="B4" s="1">
        <v>1783.0</v>
      </c>
      <c r="C4" s="1" t="s">
        <v>125</v>
      </c>
      <c r="D4" s="1" t="s">
        <v>30</v>
      </c>
      <c r="E4" s="1" t="s">
        <v>325</v>
      </c>
      <c r="F4" s="1" t="s">
        <v>326</v>
      </c>
      <c r="G4" s="1">
        <v>668.0</v>
      </c>
      <c r="H4" s="1" t="s">
        <v>21</v>
      </c>
      <c r="I4" s="1">
        <v>1.0</v>
      </c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>
      <c r="A5" s="1">
        <v>1.0</v>
      </c>
      <c r="B5" s="1">
        <v>1785.0</v>
      </c>
      <c r="C5" s="1" t="s">
        <v>125</v>
      </c>
      <c r="D5" s="1" t="s">
        <v>30</v>
      </c>
      <c r="E5" s="1" t="s">
        <v>325</v>
      </c>
      <c r="F5" s="1" t="s">
        <v>326</v>
      </c>
      <c r="G5" s="1">
        <v>582.0</v>
      </c>
      <c r="H5" s="1" t="s">
        <v>21</v>
      </c>
      <c r="I5" s="1">
        <v>1.0</v>
      </c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>
      <c r="A6" s="1">
        <v>1.0</v>
      </c>
      <c r="B6" s="1">
        <v>1789.0</v>
      </c>
      <c r="C6" s="1" t="s">
        <v>125</v>
      </c>
      <c r="D6" s="1" t="s">
        <v>30</v>
      </c>
      <c r="E6" s="1" t="s">
        <v>325</v>
      </c>
      <c r="F6" s="1" t="s">
        <v>326</v>
      </c>
      <c r="G6" s="1">
        <v>636.0</v>
      </c>
      <c r="H6" s="1" t="s">
        <v>21</v>
      </c>
      <c r="I6" s="1">
        <v>1.0</v>
      </c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>
      <c r="A7" s="1">
        <v>1.0</v>
      </c>
      <c r="B7" s="1">
        <v>1791.0</v>
      </c>
      <c r="C7" s="1" t="s">
        <v>125</v>
      </c>
      <c r="D7" s="1" t="s">
        <v>30</v>
      </c>
      <c r="E7" s="1" t="s">
        <v>325</v>
      </c>
      <c r="F7" s="1" t="s">
        <v>326</v>
      </c>
      <c r="G7" s="1">
        <v>578.0</v>
      </c>
      <c r="H7" s="1" t="s">
        <v>21</v>
      </c>
      <c r="I7" s="1">
        <v>2.0</v>
      </c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>
      <c r="A8" s="1">
        <v>1.0</v>
      </c>
      <c r="B8" s="1">
        <v>1793.0</v>
      </c>
      <c r="C8" s="1" t="s">
        <v>125</v>
      </c>
      <c r="D8" s="1" t="s">
        <v>30</v>
      </c>
      <c r="E8" s="1" t="s">
        <v>325</v>
      </c>
      <c r="F8" s="1" t="s">
        <v>326</v>
      </c>
      <c r="G8" s="1">
        <v>523.0</v>
      </c>
      <c r="H8" s="1" t="s">
        <v>38</v>
      </c>
      <c r="I8" s="1">
        <v>2.0</v>
      </c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>
      <c r="A9" s="1">
        <v>1.0</v>
      </c>
      <c r="B9" s="1">
        <v>1795.0</v>
      </c>
      <c r="C9" s="1" t="s">
        <v>125</v>
      </c>
      <c r="D9" s="1" t="s">
        <v>327</v>
      </c>
      <c r="E9" s="1" t="s">
        <v>325</v>
      </c>
      <c r="F9" s="1" t="s">
        <v>326</v>
      </c>
      <c r="G9" s="1">
        <v>443.0</v>
      </c>
      <c r="H9" s="1" t="s">
        <v>59</v>
      </c>
      <c r="I9" s="1">
        <v>1.0</v>
      </c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>
      <c r="A10" s="1">
        <v>1.0</v>
      </c>
      <c r="B10" s="1">
        <v>1799.0</v>
      </c>
      <c r="C10" s="1" t="s">
        <v>125</v>
      </c>
      <c r="D10" s="1" t="s">
        <v>30</v>
      </c>
      <c r="E10" s="1" t="s">
        <v>325</v>
      </c>
      <c r="F10" s="1" t="s">
        <v>326</v>
      </c>
      <c r="G10" s="1">
        <v>512.0</v>
      </c>
      <c r="H10" s="1" t="s">
        <v>38</v>
      </c>
      <c r="I10" s="1">
        <v>2.0</v>
      </c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>
      <c r="A11" s="1">
        <v>1.0</v>
      </c>
      <c r="B11" s="1">
        <v>3509.0</v>
      </c>
      <c r="C11" s="1" t="s">
        <v>136</v>
      </c>
      <c r="D11" s="1" t="s">
        <v>30</v>
      </c>
      <c r="E11" s="1" t="s">
        <v>325</v>
      </c>
      <c r="F11" s="1" t="s">
        <v>326</v>
      </c>
      <c r="G11" s="1">
        <v>582.0</v>
      </c>
      <c r="H11" s="1" t="s">
        <v>21</v>
      </c>
      <c r="I11" s="24">
        <v>2.0</v>
      </c>
      <c r="J11" s="24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>
      <c r="A12" s="1">
        <v>1.0</v>
      </c>
      <c r="B12" s="1">
        <v>3511.0</v>
      </c>
      <c r="C12" s="1" t="s">
        <v>136</v>
      </c>
      <c r="D12" s="1" t="s">
        <v>30</v>
      </c>
      <c r="E12" s="1" t="s">
        <v>325</v>
      </c>
      <c r="F12" s="1" t="s">
        <v>326</v>
      </c>
      <c r="G12" s="1">
        <v>668.0</v>
      </c>
      <c r="H12" s="1" t="s">
        <v>21</v>
      </c>
      <c r="I12" s="24">
        <v>1.0</v>
      </c>
      <c r="J12" s="2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>
      <c r="A13" s="1"/>
      <c r="B13" s="1"/>
      <c r="C13" s="1" t="s">
        <v>328</v>
      </c>
      <c r="D13" s="1" t="s">
        <v>30</v>
      </c>
      <c r="E13" s="1" t="s">
        <v>329</v>
      </c>
      <c r="F13" s="2"/>
      <c r="G13" s="2">
        <f>G3+G4+G5+G6+G7+G8+G9+G10+G11+G12</f>
        <v>5775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>
      <c r="A14" s="1"/>
      <c r="B14" s="1"/>
      <c r="C14" s="1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>
      <c r="A15" s="24" t="s">
        <v>322</v>
      </c>
      <c r="B15" s="24" t="s">
        <v>3</v>
      </c>
      <c r="D15" s="24" t="s">
        <v>4</v>
      </c>
      <c r="E15" s="24" t="s">
        <v>6</v>
      </c>
      <c r="F15" s="24"/>
      <c r="G15" s="24" t="s">
        <v>7</v>
      </c>
      <c r="H15" s="24" t="s">
        <v>8</v>
      </c>
      <c r="I15" s="24" t="s">
        <v>323</v>
      </c>
      <c r="J15" s="24" t="s">
        <v>324</v>
      </c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>
      <c r="A16" s="1">
        <v>2.0</v>
      </c>
      <c r="B16" s="1">
        <v>1795.0</v>
      </c>
      <c r="C16" s="1" t="s">
        <v>125</v>
      </c>
      <c r="D16" s="1" t="s">
        <v>330</v>
      </c>
      <c r="E16" s="1" t="s">
        <v>325</v>
      </c>
      <c r="F16" s="1" t="s">
        <v>331</v>
      </c>
      <c r="G16" s="1">
        <v>464.0</v>
      </c>
      <c r="H16" s="1" t="s">
        <v>59</v>
      </c>
      <c r="I16" s="1">
        <v>1.0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>
      <c r="A17" s="1">
        <v>2.0</v>
      </c>
      <c r="B17" s="1">
        <v>1797.0</v>
      </c>
      <c r="C17" s="1" t="s">
        <v>125</v>
      </c>
      <c r="D17" s="1" t="s">
        <v>30</v>
      </c>
      <c r="E17" s="1" t="s">
        <v>325</v>
      </c>
      <c r="F17" s="1" t="s">
        <v>331</v>
      </c>
      <c r="G17" s="1">
        <v>925.0</v>
      </c>
      <c r="H17" s="1" t="s">
        <v>59</v>
      </c>
      <c r="I17" s="1">
        <v>1.0</v>
      </c>
      <c r="J17" s="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>
      <c r="A18" s="1">
        <v>2.0</v>
      </c>
      <c r="B18" s="1">
        <v>3513.0</v>
      </c>
      <c r="C18" s="1" t="s">
        <v>136</v>
      </c>
      <c r="D18" s="1" t="s">
        <v>30</v>
      </c>
      <c r="E18" s="1" t="s">
        <v>325</v>
      </c>
      <c r="F18" s="1" t="s">
        <v>331</v>
      </c>
      <c r="G18" s="1">
        <v>578.0</v>
      </c>
      <c r="H18" s="1" t="s">
        <v>21</v>
      </c>
      <c r="I18" s="1">
        <v>1.0</v>
      </c>
      <c r="J18" s="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>
      <c r="A19" s="1">
        <v>2.0</v>
      </c>
      <c r="B19" s="1">
        <v>3515.0</v>
      </c>
      <c r="C19" s="1" t="s">
        <v>136</v>
      </c>
      <c r="D19" s="1" t="s">
        <v>30</v>
      </c>
      <c r="E19" s="1" t="s">
        <v>325</v>
      </c>
      <c r="F19" s="1" t="s">
        <v>331</v>
      </c>
      <c r="G19" s="1">
        <v>598.0</v>
      </c>
      <c r="H19" s="1" t="s">
        <v>21</v>
      </c>
      <c r="I19" s="1">
        <v>1.0</v>
      </c>
      <c r="J19" s="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>
      <c r="A20" s="1">
        <v>2.0</v>
      </c>
      <c r="B20" s="1">
        <v>3517.0</v>
      </c>
      <c r="C20" s="1" t="s">
        <v>136</v>
      </c>
      <c r="D20" s="1" t="s">
        <v>30</v>
      </c>
      <c r="E20" s="1" t="s">
        <v>325</v>
      </c>
      <c r="F20" s="1" t="s">
        <v>331</v>
      </c>
      <c r="G20" s="1">
        <v>656.0</v>
      </c>
      <c r="H20" s="1" t="s">
        <v>21</v>
      </c>
      <c r="I20" s="1">
        <v>1.0</v>
      </c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>
      <c r="A21" s="1">
        <v>2.0</v>
      </c>
      <c r="B21" s="1">
        <v>3519.0</v>
      </c>
      <c r="C21" s="1" t="s">
        <v>136</v>
      </c>
      <c r="D21" s="1" t="s">
        <v>30</v>
      </c>
      <c r="E21" s="1" t="s">
        <v>325</v>
      </c>
      <c r="F21" s="1" t="s">
        <v>331</v>
      </c>
      <c r="G21" s="1">
        <v>584.0</v>
      </c>
      <c r="H21" s="1" t="s">
        <v>21</v>
      </c>
      <c r="I21" s="1">
        <v>2.0</v>
      </c>
      <c r="J21" s="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>
      <c r="A22" s="1">
        <v>2.0</v>
      </c>
      <c r="B22" s="1">
        <v>3523.0</v>
      </c>
      <c r="C22" s="1" t="s">
        <v>136</v>
      </c>
      <c r="D22" s="1" t="s">
        <v>30</v>
      </c>
      <c r="E22" s="1" t="s">
        <v>325</v>
      </c>
      <c r="F22" s="1" t="s">
        <v>331</v>
      </c>
      <c r="G22" s="1">
        <v>636.0</v>
      </c>
      <c r="H22" s="1" t="s">
        <v>21</v>
      </c>
      <c r="I22" s="1">
        <v>1.0</v>
      </c>
      <c r="J22" s="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>
      <c r="A23" s="1">
        <v>2.0</v>
      </c>
      <c r="B23" s="1">
        <v>3525.0</v>
      </c>
      <c r="C23" s="1" t="s">
        <v>136</v>
      </c>
      <c r="D23" s="1" t="s">
        <v>30</v>
      </c>
      <c r="E23" s="1" t="s">
        <v>325</v>
      </c>
      <c r="F23" s="1" t="s">
        <v>331</v>
      </c>
      <c r="G23" s="1">
        <v>603.0</v>
      </c>
      <c r="H23" s="1" t="s">
        <v>21</v>
      </c>
      <c r="I23" s="1">
        <v>1.0</v>
      </c>
      <c r="J23" s="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>
      <c r="A24" s="1">
        <v>2.0</v>
      </c>
      <c r="B24" s="1">
        <v>3527.0</v>
      </c>
      <c r="C24" s="1" t="s">
        <v>136</v>
      </c>
      <c r="D24" s="1" t="s">
        <v>30</v>
      </c>
      <c r="E24" s="1" t="s">
        <v>325</v>
      </c>
      <c r="F24" s="1" t="s">
        <v>331</v>
      </c>
      <c r="G24" s="1">
        <v>607.0</v>
      </c>
      <c r="H24" s="1" t="s">
        <v>21</v>
      </c>
      <c r="I24" s="1">
        <v>1.0</v>
      </c>
      <c r="J24" s="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>
      <c r="A25" s="1">
        <v>2.0</v>
      </c>
      <c r="B25" s="1">
        <v>3531.0</v>
      </c>
      <c r="C25" s="1" t="s">
        <v>136</v>
      </c>
      <c r="D25" s="1" t="s">
        <v>30</v>
      </c>
      <c r="E25" s="1" t="s">
        <v>325</v>
      </c>
      <c r="F25" s="1" t="s">
        <v>331</v>
      </c>
      <c r="G25" s="1">
        <v>608.0</v>
      </c>
      <c r="H25" s="1" t="s">
        <v>21</v>
      </c>
      <c r="I25" s="24">
        <v>2.0</v>
      </c>
      <c r="J25" s="2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>
      <c r="A26" s="1"/>
      <c r="B26" s="1"/>
      <c r="C26" s="1" t="s">
        <v>332</v>
      </c>
      <c r="D26" s="1" t="s">
        <v>18</v>
      </c>
      <c r="E26" s="1" t="s">
        <v>329</v>
      </c>
      <c r="F26" s="2"/>
      <c r="G26" s="2">
        <f>G16+G17+G18+G19+G20+G21+G22+G23+G24+G25</f>
        <v>6259</v>
      </c>
      <c r="H26" s="1"/>
      <c r="I26" s="25"/>
      <c r="J26" s="2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>
      <c r="A27" s="1"/>
      <c r="B27" s="1"/>
      <c r="C27" s="1"/>
      <c r="D27" s="1"/>
      <c r="E27" s="1"/>
      <c r="F27" s="2"/>
      <c r="G27" s="2"/>
      <c r="H27" s="1"/>
      <c r="I27" s="25"/>
      <c r="J27" s="25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>
      <c r="A28" s="24" t="s">
        <v>322</v>
      </c>
      <c r="B28" s="24" t="s">
        <v>3</v>
      </c>
      <c r="D28" s="24" t="s">
        <v>4</v>
      </c>
      <c r="E28" s="24" t="s">
        <v>6</v>
      </c>
      <c r="F28" s="24"/>
      <c r="G28" s="24" t="s">
        <v>7</v>
      </c>
      <c r="H28" s="24" t="s">
        <v>8</v>
      </c>
      <c r="I28" s="24" t="s">
        <v>323</v>
      </c>
      <c r="J28" s="24" t="s">
        <v>324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>
      <c r="A29" s="1">
        <v>3.0</v>
      </c>
      <c r="B29" s="1">
        <v>3521.0</v>
      </c>
      <c r="C29" s="1" t="s">
        <v>136</v>
      </c>
      <c r="D29" s="1" t="s">
        <v>30</v>
      </c>
      <c r="E29" s="1" t="s">
        <v>325</v>
      </c>
      <c r="F29" s="1" t="s">
        <v>89</v>
      </c>
      <c r="G29" s="1">
        <v>606.0</v>
      </c>
      <c r="H29" s="1" t="s">
        <v>21</v>
      </c>
      <c r="I29" s="1">
        <v>2.0</v>
      </c>
      <c r="J29" s="1">
        <v>250.0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>
      <c r="A30" s="1">
        <v>3.0</v>
      </c>
      <c r="B30" s="1">
        <v>3529.0</v>
      </c>
      <c r="C30" s="1" t="s">
        <v>136</v>
      </c>
      <c r="D30" s="1" t="s">
        <v>30</v>
      </c>
      <c r="E30" s="1" t="s">
        <v>325</v>
      </c>
      <c r="F30" s="1" t="s">
        <v>89</v>
      </c>
      <c r="G30" s="1">
        <v>660.0</v>
      </c>
      <c r="H30" s="1" t="s">
        <v>21</v>
      </c>
      <c r="I30" s="1">
        <v>1.0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>
      <c r="A31" s="1">
        <v>3.0</v>
      </c>
      <c r="B31" s="1">
        <v>3533.0</v>
      </c>
      <c r="C31" s="1" t="s">
        <v>136</v>
      </c>
      <c r="D31" s="1" t="s">
        <v>30</v>
      </c>
      <c r="E31" s="1" t="s">
        <v>325</v>
      </c>
      <c r="F31" s="1" t="s">
        <v>89</v>
      </c>
      <c r="G31" s="1">
        <v>532.0</v>
      </c>
      <c r="H31" s="1" t="s">
        <v>38</v>
      </c>
      <c r="I31" s="24">
        <v>2.0</v>
      </c>
      <c r="J31" s="2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>
      <c r="A32" s="1">
        <v>3.0</v>
      </c>
      <c r="B32" s="1">
        <v>3535.0</v>
      </c>
      <c r="C32" s="1" t="s">
        <v>136</v>
      </c>
      <c r="D32" s="1" t="s">
        <v>30</v>
      </c>
      <c r="E32" s="1" t="s">
        <v>325</v>
      </c>
      <c r="F32" s="1" t="s">
        <v>89</v>
      </c>
      <c r="G32" s="1">
        <v>928.0</v>
      </c>
      <c r="H32" s="1" t="s">
        <v>59</v>
      </c>
      <c r="I32" s="1">
        <v>1.0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>
      <c r="A33" s="1">
        <v>3.0</v>
      </c>
      <c r="B33" s="1">
        <v>3537.0</v>
      </c>
      <c r="C33" s="1" t="s">
        <v>136</v>
      </c>
      <c r="D33" s="1" t="s">
        <v>30</v>
      </c>
      <c r="E33" s="1" t="s">
        <v>325</v>
      </c>
      <c r="F33" s="1" t="s">
        <v>89</v>
      </c>
      <c r="G33" s="1">
        <v>948.0</v>
      </c>
      <c r="H33" s="1" t="s">
        <v>59</v>
      </c>
      <c r="I33" s="1">
        <v>1.0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>
      <c r="A34" s="1">
        <v>3.0</v>
      </c>
      <c r="B34" s="1">
        <v>3541.0</v>
      </c>
      <c r="C34" s="1" t="s">
        <v>136</v>
      </c>
      <c r="D34" s="1" t="s">
        <v>30</v>
      </c>
      <c r="E34" s="1" t="s">
        <v>325</v>
      </c>
      <c r="F34" s="1" t="s">
        <v>89</v>
      </c>
      <c r="G34" s="1">
        <v>538.0</v>
      </c>
      <c r="H34" s="1" t="s">
        <v>38</v>
      </c>
      <c r="I34" s="1">
        <v>2.0</v>
      </c>
      <c r="J34" s="1">
        <v>170.0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>
      <c r="A35" s="1">
        <v>3.0</v>
      </c>
      <c r="B35" s="1">
        <v>3543.0</v>
      </c>
      <c r="C35" s="1" t="s">
        <v>136</v>
      </c>
      <c r="D35" s="1" t="s">
        <v>30</v>
      </c>
      <c r="E35" s="1" t="s">
        <v>325</v>
      </c>
      <c r="F35" s="1" t="s">
        <v>89</v>
      </c>
      <c r="G35" s="1">
        <v>942.0</v>
      </c>
      <c r="H35" s="1" t="s">
        <v>59</v>
      </c>
      <c r="I35" s="1">
        <v>1.0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>
      <c r="A36" s="1">
        <v>3.0</v>
      </c>
      <c r="B36" s="1">
        <v>3545.0</v>
      </c>
      <c r="C36" s="1" t="s">
        <v>136</v>
      </c>
      <c r="D36" s="1" t="s">
        <v>30</v>
      </c>
      <c r="E36" s="1" t="s">
        <v>325</v>
      </c>
      <c r="F36" s="1" t="s">
        <v>89</v>
      </c>
      <c r="G36" s="1">
        <v>942.0</v>
      </c>
      <c r="H36" s="1" t="s">
        <v>59</v>
      </c>
      <c r="I36" s="1">
        <v>1.0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>
      <c r="A37" s="1">
        <v>3.0</v>
      </c>
      <c r="B37" s="1">
        <v>3547.0</v>
      </c>
      <c r="C37" s="1" t="s">
        <v>136</v>
      </c>
      <c r="D37" s="1" t="s">
        <v>30</v>
      </c>
      <c r="E37" s="1" t="s">
        <v>325</v>
      </c>
      <c r="F37" s="1" t="s">
        <v>89</v>
      </c>
      <c r="G37" s="1">
        <v>523.0</v>
      </c>
      <c r="H37" s="1" t="s">
        <v>38</v>
      </c>
      <c r="I37" s="1">
        <v>2.0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>
      <c r="A38" s="1">
        <v>3.0</v>
      </c>
      <c r="B38" s="1">
        <v>3551.0</v>
      </c>
      <c r="C38" s="1" t="s">
        <v>136</v>
      </c>
      <c r="D38" s="1" t="s">
        <v>30</v>
      </c>
      <c r="E38" s="1" t="s">
        <v>325</v>
      </c>
      <c r="F38" s="1" t="s">
        <v>89</v>
      </c>
      <c r="G38" s="1">
        <v>660.0</v>
      </c>
      <c r="H38" s="1" t="s">
        <v>21</v>
      </c>
      <c r="I38" s="1">
        <v>1.0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>
      <c r="A39" s="24">
        <v>3.0</v>
      </c>
      <c r="B39" s="24" t="s">
        <v>0</v>
      </c>
      <c r="D39" s="24"/>
      <c r="E39" s="24"/>
      <c r="F39" s="24"/>
      <c r="G39" s="24"/>
      <c r="H39" s="25"/>
      <c r="I39" s="24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</row>
    <row r="40">
      <c r="A40" s="1">
        <v>3.0</v>
      </c>
      <c r="B40" s="1">
        <v>3512.0</v>
      </c>
      <c r="C40" s="1" t="s">
        <v>17</v>
      </c>
      <c r="D40" s="1" t="s">
        <v>30</v>
      </c>
      <c r="E40" s="1" t="s">
        <v>325</v>
      </c>
      <c r="F40" s="1" t="s">
        <v>89</v>
      </c>
      <c r="G40" s="1">
        <v>699.0</v>
      </c>
      <c r="H40" s="1" t="s">
        <v>21</v>
      </c>
      <c r="I40" s="1">
        <v>1.0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>
      <c r="A41" s="1">
        <v>3.0</v>
      </c>
      <c r="B41" s="1">
        <v>3514.0</v>
      </c>
      <c r="C41" s="1" t="s">
        <v>17</v>
      </c>
      <c r="D41" s="1" t="s">
        <v>30</v>
      </c>
      <c r="E41" s="1" t="s">
        <v>325</v>
      </c>
      <c r="F41" s="1" t="s">
        <v>89</v>
      </c>
      <c r="G41" s="1">
        <v>687.0</v>
      </c>
      <c r="H41" s="1" t="s">
        <v>21</v>
      </c>
      <c r="I41" s="1">
        <v>1.0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>
      <c r="A42" s="1">
        <v>3.0</v>
      </c>
      <c r="B42" s="1">
        <v>3518.0</v>
      </c>
      <c r="C42" s="1" t="s">
        <v>17</v>
      </c>
      <c r="D42" s="1" t="s">
        <v>30</v>
      </c>
      <c r="E42" s="1" t="s">
        <v>325</v>
      </c>
      <c r="F42" s="1" t="s">
        <v>89</v>
      </c>
      <c r="G42" s="1">
        <v>1057.0</v>
      </c>
      <c r="H42" s="1" t="s">
        <v>44</v>
      </c>
      <c r="I42" s="1">
        <v>10.0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>
      <c r="A43" s="2"/>
      <c r="B43" s="2"/>
      <c r="C43" s="2"/>
      <c r="D43" s="2"/>
      <c r="E43" s="1" t="s">
        <v>329</v>
      </c>
      <c r="F43" s="1"/>
      <c r="G43" s="1">
        <v>9722.0</v>
      </c>
      <c r="H43" s="2"/>
      <c r="I43" s="1">
        <v>26.0</v>
      </c>
      <c r="J43" s="1">
        <v>420.0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>
      <c r="A46" s="2"/>
      <c r="B46" s="2"/>
      <c r="C46" s="2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>
      <c r="A47" s="1" t="s">
        <v>333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>
      <c r="A48" s="4" t="s">
        <v>334</v>
      </c>
      <c r="B48" s="4" t="s">
        <v>335</v>
      </c>
      <c r="C48" s="4" t="s">
        <v>3</v>
      </c>
      <c r="D48" s="4" t="s">
        <v>4</v>
      </c>
      <c r="E48" s="4" t="s">
        <v>6</v>
      </c>
      <c r="F48" s="4" t="s">
        <v>5</v>
      </c>
      <c r="G48" s="4" t="s">
        <v>7</v>
      </c>
      <c r="H48" s="4" t="s">
        <v>8</v>
      </c>
      <c r="I48" s="4" t="s">
        <v>9</v>
      </c>
      <c r="J48" s="4" t="s">
        <v>336</v>
      </c>
      <c r="K48" s="4" t="s">
        <v>337</v>
      </c>
      <c r="L48" s="6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ht="16.5" customHeight="1">
      <c r="A49" s="1">
        <v>4.0</v>
      </c>
      <c r="B49" s="1">
        <v>3549.0</v>
      </c>
      <c r="C49" s="1" t="s">
        <v>136</v>
      </c>
      <c r="D49" s="1" t="s">
        <v>30</v>
      </c>
      <c r="E49" s="1" t="s">
        <v>20</v>
      </c>
      <c r="F49" s="11">
        <v>45237.0</v>
      </c>
      <c r="G49" s="1">
        <v>600.0</v>
      </c>
      <c r="H49" s="1" t="s">
        <v>21</v>
      </c>
      <c r="I49" s="1" t="s">
        <v>22</v>
      </c>
      <c r="J49" s="1">
        <v>2.0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>
      <c r="A50" s="1">
        <v>4.0</v>
      </c>
      <c r="B50" s="1">
        <v>3561.0</v>
      </c>
      <c r="C50" s="40" t="s">
        <v>136</v>
      </c>
      <c r="D50" s="1" t="s">
        <v>30</v>
      </c>
      <c r="E50" s="1" t="s">
        <v>20</v>
      </c>
      <c r="F50" s="11">
        <v>45237.0</v>
      </c>
      <c r="G50" s="1">
        <v>562.0</v>
      </c>
      <c r="H50" s="1" t="s">
        <v>21</v>
      </c>
      <c r="I50" s="1" t="s">
        <v>22</v>
      </c>
      <c r="J50" s="1">
        <v>2.0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>
      <c r="A51" s="1">
        <v>4.0</v>
      </c>
      <c r="B51" s="1">
        <v>3563.0</v>
      </c>
      <c r="C51" s="40" t="s">
        <v>136</v>
      </c>
      <c r="D51" s="40" t="s">
        <v>30</v>
      </c>
      <c r="E51" s="1" t="s">
        <v>20</v>
      </c>
      <c r="F51" s="11">
        <v>45237.0</v>
      </c>
      <c r="G51" s="1">
        <v>562.0</v>
      </c>
      <c r="H51" s="1" t="s">
        <v>21</v>
      </c>
      <c r="I51" s="1" t="s">
        <v>22</v>
      </c>
      <c r="J51" s="1">
        <v>2.0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>
      <c r="A52" s="1">
        <v>4.0</v>
      </c>
      <c r="B52" s="1">
        <v>3565.0</v>
      </c>
      <c r="C52" s="40" t="s">
        <v>136</v>
      </c>
      <c r="D52" s="40" t="s">
        <v>30</v>
      </c>
      <c r="E52" s="1" t="s">
        <v>20</v>
      </c>
      <c r="F52" s="11">
        <v>45238.0</v>
      </c>
      <c r="G52" s="1">
        <v>630.0</v>
      </c>
      <c r="H52" s="1" t="s">
        <v>21</v>
      </c>
      <c r="I52" s="32" t="s">
        <v>28</v>
      </c>
      <c r="J52" s="1">
        <v>1.0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>
      <c r="A53" s="1">
        <v>4.0</v>
      </c>
      <c r="B53" s="1">
        <v>3567.0</v>
      </c>
      <c r="C53" s="40" t="s">
        <v>136</v>
      </c>
      <c r="D53" s="40" t="s">
        <v>30</v>
      </c>
      <c r="E53" s="1" t="s">
        <v>20</v>
      </c>
      <c r="F53" s="11">
        <v>45238.0</v>
      </c>
      <c r="G53" s="1">
        <v>630.0</v>
      </c>
      <c r="H53" s="1" t="s">
        <v>21</v>
      </c>
      <c r="I53" s="32" t="s">
        <v>28</v>
      </c>
      <c r="J53" s="1">
        <v>1.0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>
      <c r="A54" s="1">
        <v>4.0</v>
      </c>
      <c r="B54" s="1">
        <v>3569.0</v>
      </c>
      <c r="C54" s="40" t="s">
        <v>136</v>
      </c>
      <c r="D54" s="40" t="s">
        <v>30</v>
      </c>
      <c r="E54" s="1" t="s">
        <v>20</v>
      </c>
      <c r="F54" s="11">
        <v>45240.0</v>
      </c>
      <c r="G54" s="1">
        <v>630.0</v>
      </c>
      <c r="H54" s="1" t="s">
        <v>21</v>
      </c>
      <c r="I54" s="1" t="s">
        <v>33</v>
      </c>
      <c r="J54" s="1">
        <v>1.0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>
      <c r="A55" s="1">
        <v>4.0</v>
      </c>
      <c r="B55" s="1">
        <v>3571.0</v>
      </c>
      <c r="C55" s="40" t="s">
        <v>136</v>
      </c>
      <c r="D55" s="40" t="s">
        <v>30</v>
      </c>
      <c r="E55" s="1" t="s">
        <v>20</v>
      </c>
      <c r="F55" s="11">
        <v>45239.0</v>
      </c>
      <c r="G55" s="1">
        <v>630.0</v>
      </c>
      <c r="H55" s="1" t="s">
        <v>21</v>
      </c>
      <c r="I55" s="1" t="s">
        <v>33</v>
      </c>
      <c r="J55" s="1">
        <v>1.0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>
      <c r="A56" s="1">
        <v>4.0</v>
      </c>
      <c r="B56" s="1">
        <v>3573.0</v>
      </c>
      <c r="C56" s="1" t="s">
        <v>136</v>
      </c>
      <c r="D56" s="40" t="s">
        <v>30</v>
      </c>
      <c r="E56" s="1" t="s">
        <v>20</v>
      </c>
      <c r="F56" s="11">
        <v>45239.0</v>
      </c>
      <c r="G56" s="1">
        <v>500.0</v>
      </c>
      <c r="H56" s="1" t="s">
        <v>38</v>
      </c>
      <c r="I56" s="1" t="s">
        <v>33</v>
      </c>
      <c r="J56" s="1">
        <v>1.0</v>
      </c>
      <c r="K56" s="1" t="s">
        <v>338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>
      <c r="A57" s="1">
        <v>4.0</v>
      </c>
      <c r="B57" s="1">
        <v>3575.0</v>
      </c>
      <c r="C57" s="1" t="s">
        <v>136</v>
      </c>
      <c r="D57" s="40" t="s">
        <v>30</v>
      </c>
      <c r="E57" s="1" t="s">
        <v>20</v>
      </c>
      <c r="F57" s="11">
        <v>45239.0</v>
      </c>
      <c r="G57" s="1">
        <v>500.0</v>
      </c>
      <c r="H57" s="1" t="s">
        <v>38</v>
      </c>
      <c r="I57" s="1" t="s">
        <v>33</v>
      </c>
      <c r="J57" s="1">
        <v>1.0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>
      <c r="A58" s="1">
        <v>4.0</v>
      </c>
      <c r="B58" s="1">
        <v>3577.0</v>
      </c>
      <c r="C58" s="1" t="s">
        <v>136</v>
      </c>
      <c r="D58" s="40" t="s">
        <v>30</v>
      </c>
      <c r="E58" s="1" t="s">
        <v>20</v>
      </c>
      <c r="F58" s="11">
        <v>45240.0</v>
      </c>
      <c r="G58" s="1">
        <v>550.0</v>
      </c>
      <c r="H58" s="1" t="s">
        <v>21</v>
      </c>
      <c r="I58" s="1" t="s">
        <v>149</v>
      </c>
      <c r="J58" s="1">
        <v>2.0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>
      <c r="A59" s="1" t="s">
        <v>0</v>
      </c>
      <c r="D59" s="1"/>
      <c r="E59" s="1"/>
      <c r="F59" s="1"/>
      <c r="G59" s="1"/>
      <c r="H59" s="1"/>
      <c r="I59" s="1"/>
      <c r="J59" s="1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>
      <c r="A60" s="1">
        <v>4.0</v>
      </c>
      <c r="B60" s="1">
        <v>2210.0</v>
      </c>
      <c r="C60" s="1" t="s">
        <v>66</v>
      </c>
      <c r="D60" s="1" t="s">
        <v>30</v>
      </c>
      <c r="E60" s="1" t="s">
        <v>20</v>
      </c>
      <c r="F60" s="11">
        <v>45240.0</v>
      </c>
      <c r="G60" s="1">
        <v>480.0</v>
      </c>
      <c r="H60" s="1" t="s">
        <v>38</v>
      </c>
      <c r="I60" s="1" t="s">
        <v>33</v>
      </c>
      <c r="J60" s="1">
        <v>2.0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>
      <c r="A61" s="1"/>
      <c r="B61" s="1"/>
      <c r="C61" s="1"/>
      <c r="D61" s="1"/>
      <c r="E61" s="1" t="s">
        <v>329</v>
      </c>
      <c r="F61" s="1"/>
      <c r="G61" s="1">
        <f>SUM(G49:G60)</f>
        <v>6274</v>
      </c>
      <c r="H61" s="1"/>
      <c r="I61" s="1"/>
      <c r="J61" s="2">
        <f>SUM(J49:K60)</f>
        <v>16</v>
      </c>
      <c r="K61" s="1" t="s">
        <v>338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>
      <c r="A62" s="1"/>
      <c r="B62" s="1"/>
      <c r="C62" s="1"/>
      <c r="D62" s="50"/>
      <c r="E62" s="50"/>
      <c r="F62" s="1"/>
      <c r="G62" s="1" t="s">
        <v>339</v>
      </c>
      <c r="H62" s="1" t="s">
        <v>340</v>
      </c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>
      <c r="A63" s="7" t="s">
        <v>341</v>
      </c>
      <c r="E63" s="1"/>
      <c r="F63" s="1"/>
      <c r="G63" s="1"/>
      <c r="H63" s="1"/>
      <c r="I63" s="1"/>
      <c r="J63" s="1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ht="15.75" customHeight="1">
      <c r="A64" s="7" t="s">
        <v>342</v>
      </c>
      <c r="C64" s="42">
        <v>6400.0</v>
      </c>
      <c r="D64" s="7" t="s">
        <v>343</v>
      </c>
      <c r="E64" s="1"/>
      <c r="F64" s="1"/>
      <c r="G64" s="1"/>
      <c r="H64" s="1"/>
      <c r="I64" s="1"/>
      <c r="J64" s="1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>
      <c r="A65" s="7" t="s">
        <v>344</v>
      </c>
      <c r="C65" s="42">
        <v>16.0</v>
      </c>
      <c r="D65" s="42" t="s">
        <v>345</v>
      </c>
      <c r="E65" s="1"/>
      <c r="F65" s="1"/>
      <c r="G65" s="1"/>
      <c r="H65" s="1"/>
      <c r="I65" s="1"/>
      <c r="J65" s="1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>
      <c r="A66" s="7" t="s">
        <v>337</v>
      </c>
      <c r="C66" s="42" t="s">
        <v>346</v>
      </c>
      <c r="D66" s="42" t="s">
        <v>347</v>
      </c>
      <c r="E66" s="1"/>
      <c r="F66" s="1"/>
      <c r="G66" s="1"/>
      <c r="H66" s="1"/>
      <c r="I66" s="32"/>
      <c r="J66" s="1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>
      <c r="A67" s="1"/>
      <c r="B67" s="1"/>
      <c r="C67" s="1"/>
      <c r="D67" s="40"/>
      <c r="E67" s="1"/>
      <c r="F67" s="1"/>
      <c r="G67" s="1"/>
      <c r="H67" s="1"/>
      <c r="I67" s="1"/>
      <c r="J67" s="1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>
      <c r="A68" s="4" t="s">
        <v>334</v>
      </c>
      <c r="B68" s="4" t="s">
        <v>335</v>
      </c>
      <c r="C68" s="4" t="s">
        <v>3</v>
      </c>
      <c r="D68" s="4" t="s">
        <v>4</v>
      </c>
      <c r="E68" s="4" t="s">
        <v>5</v>
      </c>
      <c r="F68" s="4" t="s">
        <v>6</v>
      </c>
      <c r="G68" s="4" t="s">
        <v>7</v>
      </c>
      <c r="H68" s="4" t="s">
        <v>8</v>
      </c>
      <c r="I68" s="4" t="s">
        <v>9</v>
      </c>
      <c r="J68" s="4" t="s">
        <v>348</v>
      </c>
      <c r="K68" s="4" t="s">
        <v>349</v>
      </c>
      <c r="L68" s="4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</row>
    <row r="69">
      <c r="A69" s="1">
        <v>5.0</v>
      </c>
      <c r="B69" s="1">
        <v>3581.0</v>
      </c>
      <c r="C69" s="1" t="s">
        <v>136</v>
      </c>
      <c r="D69" s="40" t="s">
        <v>30</v>
      </c>
      <c r="E69" s="11">
        <v>45244.0</v>
      </c>
      <c r="F69" s="1" t="s">
        <v>20</v>
      </c>
      <c r="G69" s="1">
        <v>900.0</v>
      </c>
      <c r="H69" s="45" t="s">
        <v>59</v>
      </c>
      <c r="I69" s="1" t="s">
        <v>131</v>
      </c>
      <c r="J69" s="1">
        <v>1.0</v>
      </c>
      <c r="K69" s="2"/>
      <c r="L69" s="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>
      <c r="A70" s="1">
        <v>5.0</v>
      </c>
      <c r="B70" s="1">
        <v>3583.0</v>
      </c>
      <c r="C70" s="1" t="s">
        <v>136</v>
      </c>
      <c r="D70" s="1" t="s">
        <v>18</v>
      </c>
      <c r="E70" s="11">
        <v>45244.0</v>
      </c>
      <c r="F70" s="1" t="s">
        <v>20</v>
      </c>
      <c r="G70" s="1">
        <v>900.0</v>
      </c>
      <c r="H70" s="45" t="s">
        <v>59</v>
      </c>
      <c r="I70" s="1" t="s">
        <v>131</v>
      </c>
      <c r="J70" s="1">
        <v>1.0</v>
      </c>
      <c r="K70" s="2"/>
      <c r="L70" s="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>
      <c r="A71" s="1">
        <v>5.0</v>
      </c>
      <c r="B71" s="1">
        <v>1780.0</v>
      </c>
      <c r="C71" s="1" t="s">
        <v>152</v>
      </c>
      <c r="D71" s="1" t="s">
        <v>30</v>
      </c>
      <c r="E71" s="11">
        <v>45245.0</v>
      </c>
      <c r="F71" s="1" t="s">
        <v>20</v>
      </c>
      <c r="G71" s="1">
        <v>590.0</v>
      </c>
      <c r="H71" s="1" t="s">
        <v>21</v>
      </c>
      <c r="I71" s="1" t="s">
        <v>22</v>
      </c>
      <c r="J71" s="1">
        <v>2.0</v>
      </c>
      <c r="K71" s="2"/>
      <c r="L71" s="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>
      <c r="A72" s="1">
        <v>5.0</v>
      </c>
      <c r="B72" s="1">
        <v>1784.0</v>
      </c>
      <c r="C72" s="1" t="s">
        <v>152</v>
      </c>
      <c r="D72" s="1" t="s">
        <v>30</v>
      </c>
      <c r="E72" s="11">
        <v>45245.0</v>
      </c>
      <c r="F72" s="1" t="s">
        <v>20</v>
      </c>
      <c r="G72" s="1">
        <v>590.0</v>
      </c>
      <c r="H72" s="1" t="s">
        <v>21</v>
      </c>
      <c r="I72" s="1" t="s">
        <v>28</v>
      </c>
      <c r="J72" s="1">
        <v>1.0</v>
      </c>
      <c r="K72" s="2"/>
      <c r="L72" s="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>
      <c r="A73" s="1">
        <v>5.0</v>
      </c>
      <c r="B73" s="1">
        <v>1786.0</v>
      </c>
      <c r="C73" s="1" t="s">
        <v>152</v>
      </c>
      <c r="D73" s="1" t="s">
        <v>30</v>
      </c>
      <c r="E73" s="11">
        <v>45246.0</v>
      </c>
      <c r="F73" s="1" t="s">
        <v>20</v>
      </c>
      <c r="G73" s="1">
        <v>590.0</v>
      </c>
      <c r="H73" s="1" t="s">
        <v>21</v>
      </c>
      <c r="I73" s="1" t="s">
        <v>28</v>
      </c>
      <c r="J73" s="1">
        <v>1.0</v>
      </c>
      <c r="K73" s="2"/>
      <c r="L73" s="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>
      <c r="A74" s="1">
        <v>5.0</v>
      </c>
      <c r="B74" s="1">
        <v>1788.0</v>
      </c>
      <c r="C74" s="1" t="s">
        <v>152</v>
      </c>
      <c r="D74" s="1" t="s">
        <v>30</v>
      </c>
      <c r="E74" s="11">
        <v>45246.0</v>
      </c>
      <c r="F74" s="1" t="s">
        <v>20</v>
      </c>
      <c r="G74" s="1">
        <v>640.0</v>
      </c>
      <c r="H74" s="1" t="s">
        <v>21</v>
      </c>
      <c r="I74" s="1" t="s">
        <v>33</v>
      </c>
      <c r="J74" s="1">
        <v>1.0</v>
      </c>
      <c r="K74" s="2"/>
      <c r="L74" s="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>
      <c r="A75" s="1">
        <v>5.0</v>
      </c>
      <c r="B75" s="1">
        <v>1790.0</v>
      </c>
      <c r="C75" s="1" t="s">
        <v>152</v>
      </c>
      <c r="D75" s="1" t="s">
        <v>30</v>
      </c>
      <c r="E75" s="11">
        <v>45246.0</v>
      </c>
      <c r="F75" s="1" t="s">
        <v>20</v>
      </c>
      <c r="G75" s="1">
        <v>590.0</v>
      </c>
      <c r="H75" s="1" t="s">
        <v>21</v>
      </c>
      <c r="I75" s="1" t="s">
        <v>22</v>
      </c>
      <c r="J75" s="1">
        <v>2.0</v>
      </c>
      <c r="K75" s="2"/>
      <c r="L75" s="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>
      <c r="A76" s="1">
        <v>5.0</v>
      </c>
      <c r="B76" s="1">
        <v>1792.0</v>
      </c>
      <c r="C76" s="1" t="s">
        <v>152</v>
      </c>
      <c r="D76" s="1" t="s">
        <v>30</v>
      </c>
      <c r="E76" s="11">
        <v>45247.0</v>
      </c>
      <c r="F76" s="1" t="s">
        <v>20</v>
      </c>
      <c r="G76" s="1">
        <v>515.0</v>
      </c>
      <c r="H76" s="1" t="s">
        <v>38</v>
      </c>
      <c r="I76" s="1" t="s">
        <v>22</v>
      </c>
      <c r="J76" s="1">
        <v>2.0</v>
      </c>
      <c r="K76" s="2"/>
      <c r="L76" s="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>
      <c r="A77" s="1">
        <v>5.0</v>
      </c>
      <c r="B77" s="1">
        <v>1794.0</v>
      </c>
      <c r="C77" s="1" t="s">
        <v>152</v>
      </c>
      <c r="D77" s="1" t="s">
        <v>30</v>
      </c>
      <c r="E77" s="11">
        <v>45247.0</v>
      </c>
      <c r="F77" s="1" t="s">
        <v>20</v>
      </c>
      <c r="G77" s="1">
        <v>900.0</v>
      </c>
      <c r="H77" s="45" t="s">
        <v>59</v>
      </c>
      <c r="I77" s="1" t="s">
        <v>131</v>
      </c>
      <c r="J77" s="1">
        <v>1.0</v>
      </c>
      <c r="K77" s="2"/>
      <c r="L77" s="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>
      <c r="A78" s="1">
        <v>5.0</v>
      </c>
      <c r="B78" s="1">
        <v>3483.0</v>
      </c>
      <c r="C78" s="1" t="s">
        <v>17</v>
      </c>
      <c r="D78" s="1" t="s">
        <v>30</v>
      </c>
      <c r="E78" s="11">
        <v>45244.0</v>
      </c>
      <c r="F78" s="1" t="s">
        <v>20</v>
      </c>
      <c r="G78" s="1">
        <v>625.0</v>
      </c>
      <c r="H78" s="1" t="s">
        <v>21</v>
      </c>
      <c r="I78" s="1" t="s">
        <v>162</v>
      </c>
      <c r="J78" s="1">
        <v>5.0</v>
      </c>
      <c r="K78" s="1">
        <v>625.0</v>
      </c>
      <c r="L78" s="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>
      <c r="A79" s="1">
        <v>5.0</v>
      </c>
      <c r="B79" s="1">
        <v>3513.0</v>
      </c>
      <c r="C79" s="1" t="s">
        <v>17</v>
      </c>
      <c r="D79" s="1" t="s">
        <v>30</v>
      </c>
      <c r="E79" s="11">
        <v>45244.0</v>
      </c>
      <c r="F79" s="1" t="s">
        <v>20</v>
      </c>
      <c r="G79" s="1">
        <v>600.0</v>
      </c>
      <c r="H79" s="1" t="s">
        <v>21</v>
      </c>
      <c r="I79" s="1" t="s">
        <v>162</v>
      </c>
      <c r="J79" s="1">
        <v>5.0</v>
      </c>
      <c r="K79" s="1">
        <v>600.0</v>
      </c>
      <c r="L79" s="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>
      <c r="A80" s="1">
        <v>5.0</v>
      </c>
      <c r="B80" s="1">
        <v>3523.0</v>
      </c>
      <c r="C80" s="1" t="s">
        <v>17</v>
      </c>
      <c r="D80" s="1" t="s">
        <v>30</v>
      </c>
      <c r="E80" s="11">
        <v>45247.0</v>
      </c>
      <c r="F80" s="1" t="s">
        <v>20</v>
      </c>
      <c r="G80" s="1">
        <v>636.0</v>
      </c>
      <c r="H80" s="1" t="s">
        <v>38</v>
      </c>
      <c r="I80" s="1" t="s">
        <v>350</v>
      </c>
      <c r="J80" s="1">
        <v>1.0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>
      <c r="A81" s="1">
        <v>5.0</v>
      </c>
      <c r="B81" s="1">
        <v>3645.0</v>
      </c>
      <c r="C81" s="1" t="s">
        <v>17</v>
      </c>
      <c r="D81" s="1" t="s">
        <v>30</v>
      </c>
      <c r="E81" s="11">
        <v>45247.0</v>
      </c>
      <c r="F81" s="1" t="s">
        <v>20</v>
      </c>
      <c r="G81" s="1">
        <v>640.0</v>
      </c>
      <c r="H81" s="1" t="s">
        <v>21</v>
      </c>
      <c r="I81" s="1" t="s">
        <v>350</v>
      </c>
      <c r="J81" s="1">
        <v>1.0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>
      <c r="A82" s="2"/>
      <c r="B82" s="2"/>
      <c r="C82" s="2"/>
      <c r="D82" s="2"/>
      <c r="E82" s="2"/>
      <c r="F82" s="1" t="s">
        <v>329</v>
      </c>
      <c r="G82" s="2">
        <f>SUM(G69:G81)</f>
        <v>8716</v>
      </c>
      <c r="H82" s="2"/>
      <c r="I82" s="2"/>
      <c r="J82" s="2">
        <f t="shared" ref="J82:K82" si="1">SUM(J69:J81)</f>
        <v>24</v>
      </c>
      <c r="K82" s="2">
        <f t="shared" si="1"/>
        <v>1225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>
      <c r="A84" s="2"/>
      <c r="B84" s="2"/>
      <c r="C84" s="2"/>
      <c r="D84" s="2"/>
      <c r="E84" s="2"/>
      <c r="F84" s="1" t="s">
        <v>351</v>
      </c>
      <c r="H84" s="1">
        <v>8891.0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>
      <c r="A85" s="7" t="s">
        <v>352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>
      <c r="A86" s="7" t="s">
        <v>342</v>
      </c>
      <c r="C86" s="42">
        <v>8891.0</v>
      </c>
      <c r="D86" s="7" t="s">
        <v>343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>
      <c r="A87" s="7" t="s">
        <v>344</v>
      </c>
      <c r="C87" s="42">
        <v>24.0</v>
      </c>
      <c r="D87" s="42" t="s">
        <v>345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>
      <c r="A88" s="7" t="s">
        <v>353</v>
      </c>
      <c r="C88" s="42">
        <v>1225.0</v>
      </c>
      <c r="D88" s="7" t="s">
        <v>343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>
      <c r="A91" s="1" t="s">
        <v>333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>
      <c r="A92" s="4" t="s">
        <v>334</v>
      </c>
      <c r="B92" s="4" t="s">
        <v>335</v>
      </c>
      <c r="C92" s="4" t="s">
        <v>3</v>
      </c>
      <c r="D92" s="4" t="s">
        <v>4</v>
      </c>
      <c r="E92" s="4" t="s">
        <v>5</v>
      </c>
      <c r="F92" s="4" t="s">
        <v>6</v>
      </c>
      <c r="G92" s="4" t="s">
        <v>7</v>
      </c>
      <c r="H92" s="4" t="s">
        <v>8</v>
      </c>
      <c r="I92" s="4" t="s">
        <v>9</v>
      </c>
      <c r="J92" s="4" t="s">
        <v>348</v>
      </c>
      <c r="K92" s="4" t="s">
        <v>349</v>
      </c>
      <c r="L92" s="4" t="s">
        <v>354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>
      <c r="A93" s="1">
        <v>6.0</v>
      </c>
      <c r="B93" s="1">
        <v>3559.0</v>
      </c>
      <c r="C93" s="1" t="s">
        <v>136</v>
      </c>
      <c r="D93" s="50" t="s">
        <v>30</v>
      </c>
      <c r="E93" s="58">
        <v>45251.0</v>
      </c>
      <c r="F93" s="1" t="s">
        <v>20</v>
      </c>
      <c r="G93" s="1">
        <v>590.0</v>
      </c>
      <c r="H93" s="1" t="s">
        <v>21</v>
      </c>
      <c r="I93" s="1" t="s">
        <v>22</v>
      </c>
      <c r="J93" s="1">
        <v>2.0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>
      <c r="A94" s="1">
        <v>6.0</v>
      </c>
      <c r="B94" s="1">
        <v>1796.0</v>
      </c>
      <c r="C94" s="1" t="s">
        <v>152</v>
      </c>
      <c r="D94" s="1" t="s">
        <v>30</v>
      </c>
      <c r="E94" s="11">
        <v>45251.0</v>
      </c>
      <c r="F94" s="1" t="s">
        <v>20</v>
      </c>
      <c r="G94" s="1">
        <v>900.0</v>
      </c>
      <c r="H94" s="45" t="s">
        <v>59</v>
      </c>
      <c r="I94" s="1" t="s">
        <v>131</v>
      </c>
      <c r="J94" s="1">
        <v>1.0</v>
      </c>
      <c r="K94" s="2"/>
      <c r="L94" s="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>
      <c r="A95" s="1" t="s">
        <v>0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>
      <c r="A96" s="1">
        <v>6.0</v>
      </c>
      <c r="B96" s="1">
        <v>3460.0</v>
      </c>
      <c r="C96" s="1" t="s">
        <v>17</v>
      </c>
      <c r="D96" s="1" t="s">
        <v>30</v>
      </c>
      <c r="E96" s="11">
        <v>45250.0</v>
      </c>
      <c r="F96" s="1" t="s">
        <v>20</v>
      </c>
      <c r="G96" s="1">
        <v>645.0</v>
      </c>
      <c r="H96" s="1" t="s">
        <v>21</v>
      </c>
      <c r="I96" s="1" t="s">
        <v>350</v>
      </c>
      <c r="J96" s="1">
        <v>1.0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>
      <c r="A97" s="1">
        <v>6.0</v>
      </c>
      <c r="B97" s="1">
        <v>3635.0</v>
      </c>
      <c r="C97" s="1" t="s">
        <v>17</v>
      </c>
      <c r="D97" s="1" t="s">
        <v>30</v>
      </c>
      <c r="E97" s="11">
        <v>45250.0</v>
      </c>
      <c r="F97" s="1" t="s">
        <v>20</v>
      </c>
      <c r="G97" s="1">
        <v>515.0</v>
      </c>
      <c r="H97" s="1" t="s">
        <v>38</v>
      </c>
      <c r="I97" s="1" t="s">
        <v>162</v>
      </c>
      <c r="J97" s="1">
        <v>5.0</v>
      </c>
      <c r="K97" s="1">
        <v>515.0</v>
      </c>
      <c r="L97" s="1">
        <v>515.0</v>
      </c>
      <c r="M97" s="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>
      <c r="A98" s="1">
        <v>6.0</v>
      </c>
      <c r="B98" s="1">
        <v>3661.0</v>
      </c>
      <c r="C98" s="1" t="s">
        <v>17</v>
      </c>
      <c r="D98" s="1" t="s">
        <v>30</v>
      </c>
      <c r="E98" s="11">
        <v>45250.0</v>
      </c>
      <c r="F98" s="1" t="s">
        <v>20</v>
      </c>
      <c r="G98" s="1">
        <v>620.0</v>
      </c>
      <c r="H98" s="1" t="s">
        <v>21</v>
      </c>
      <c r="I98" s="1" t="s">
        <v>183</v>
      </c>
      <c r="J98" s="1">
        <v>1.0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>
      <c r="A99" s="1">
        <v>6.0</v>
      </c>
      <c r="B99" s="1">
        <v>3578.0</v>
      </c>
      <c r="C99" s="1" t="s">
        <v>17</v>
      </c>
      <c r="D99" s="1" t="s">
        <v>30</v>
      </c>
      <c r="E99" s="11">
        <v>45251.0</v>
      </c>
      <c r="F99" s="1" t="s">
        <v>20</v>
      </c>
      <c r="G99" s="1">
        <v>305.0</v>
      </c>
      <c r="H99" s="1" t="s">
        <v>62</v>
      </c>
      <c r="I99" s="1" t="s">
        <v>162</v>
      </c>
      <c r="J99" s="1">
        <v>2.0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>
      <c r="A100" s="1">
        <v>6.0</v>
      </c>
      <c r="B100" s="1">
        <v>3435.0</v>
      </c>
      <c r="C100" s="1" t="s">
        <v>17</v>
      </c>
      <c r="D100" s="1" t="s">
        <v>30</v>
      </c>
      <c r="E100" s="11">
        <v>45251.0</v>
      </c>
      <c r="F100" s="1" t="s">
        <v>20</v>
      </c>
      <c r="G100" s="1">
        <v>600.0</v>
      </c>
      <c r="H100" s="1" t="s">
        <v>21</v>
      </c>
      <c r="I100" s="1" t="s">
        <v>183</v>
      </c>
      <c r="J100" s="1">
        <v>1.0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>
      <c r="A101" s="2"/>
      <c r="B101" s="2"/>
      <c r="C101" s="1"/>
      <c r="D101" s="2"/>
      <c r="E101" s="2"/>
      <c r="F101" s="1" t="s">
        <v>329</v>
      </c>
      <c r="G101" s="2">
        <f>SUM(G93:G100)</f>
        <v>4175</v>
      </c>
      <c r="H101" s="2"/>
      <c r="I101" s="2"/>
      <c r="J101" s="2">
        <f>SUM(J93:J100)</f>
        <v>13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>
      <c r="A102" s="2"/>
      <c r="B102" s="2"/>
      <c r="C102" s="2"/>
      <c r="D102" s="2"/>
      <c r="E102" s="2"/>
      <c r="F102" s="1" t="s">
        <v>355</v>
      </c>
      <c r="G102" s="1">
        <v>4260.0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>
      <c r="A103" s="7" t="s">
        <v>356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>
      <c r="A104" s="7" t="s">
        <v>342</v>
      </c>
      <c r="C104" s="42">
        <v>4260.0</v>
      </c>
      <c r="D104" s="7" t="s">
        <v>343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>
      <c r="A105" s="7" t="s">
        <v>344</v>
      </c>
      <c r="C105" s="42">
        <v>13.0</v>
      </c>
      <c r="D105" s="42" t="s">
        <v>345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>
      <c r="A106" s="7" t="s">
        <v>353</v>
      </c>
      <c r="C106" s="42">
        <v>515.0</v>
      </c>
      <c r="D106" s="7" t="s">
        <v>343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>
      <c r="A107" s="7" t="s">
        <v>357</v>
      </c>
      <c r="C107" s="7">
        <v>515.0</v>
      </c>
      <c r="D107" s="7" t="s">
        <v>343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>
      <c r="A112" s="4" t="s">
        <v>2</v>
      </c>
      <c r="B112" s="4"/>
      <c r="C112" s="4" t="s">
        <v>3</v>
      </c>
      <c r="D112" s="4" t="s">
        <v>4</v>
      </c>
      <c r="E112" s="4" t="s">
        <v>5</v>
      </c>
      <c r="F112" s="4" t="s">
        <v>6</v>
      </c>
      <c r="G112" s="4" t="s">
        <v>7</v>
      </c>
      <c r="H112" s="4" t="s">
        <v>8</v>
      </c>
      <c r="I112" s="4" t="s">
        <v>9</v>
      </c>
      <c r="J112" s="4" t="s">
        <v>10</v>
      </c>
      <c r="K112" s="4" t="s">
        <v>11</v>
      </c>
      <c r="L112" s="4"/>
      <c r="M112" s="4"/>
      <c r="N112" s="4"/>
      <c r="O112" s="4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>
      <c r="A113" s="1">
        <v>5.0</v>
      </c>
      <c r="B113" s="1">
        <v>3579.0</v>
      </c>
      <c r="C113" s="1" t="s">
        <v>136</v>
      </c>
      <c r="D113" s="40" t="s">
        <v>30</v>
      </c>
      <c r="E113" s="11">
        <v>45259.0</v>
      </c>
      <c r="F113" s="1" t="s">
        <v>20</v>
      </c>
      <c r="G113" s="1">
        <v>500.0</v>
      </c>
      <c r="H113" s="1" t="s">
        <v>27</v>
      </c>
      <c r="I113" s="1" t="s">
        <v>22</v>
      </c>
      <c r="J113" s="1">
        <v>2.0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>
      <c r="A114" s="1">
        <v>6.0</v>
      </c>
      <c r="B114" s="1">
        <v>1782.0</v>
      </c>
      <c r="C114" s="1" t="s">
        <v>152</v>
      </c>
      <c r="D114" s="1" t="s">
        <v>30</v>
      </c>
      <c r="E114" s="11">
        <v>45260.0</v>
      </c>
      <c r="F114" s="1" t="s">
        <v>20</v>
      </c>
      <c r="G114" s="1">
        <v>650.0</v>
      </c>
      <c r="H114" s="1" t="s">
        <v>54</v>
      </c>
      <c r="I114" s="1" t="s">
        <v>33</v>
      </c>
      <c r="J114" s="1">
        <v>1.0</v>
      </c>
      <c r="K114" s="2"/>
      <c r="L114" s="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>
      <c r="A115" s="1">
        <v>6.0</v>
      </c>
      <c r="B115" s="1">
        <v>1798.0</v>
      </c>
      <c r="C115" s="1" t="s">
        <v>152</v>
      </c>
      <c r="D115" s="1" t="s">
        <v>30</v>
      </c>
      <c r="E115" s="11">
        <v>45257.0</v>
      </c>
      <c r="F115" s="1" t="s">
        <v>20</v>
      </c>
      <c r="G115" s="1">
        <v>515.0</v>
      </c>
      <c r="H115" s="1" t="s">
        <v>38</v>
      </c>
      <c r="I115" s="1" t="s">
        <v>84</v>
      </c>
      <c r="J115" s="1">
        <v>2.0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>
      <c r="A116" s="1">
        <v>7.0</v>
      </c>
      <c r="B116" s="1">
        <v>1760.0</v>
      </c>
      <c r="C116" s="1" t="s">
        <v>152</v>
      </c>
      <c r="D116" s="1" t="s">
        <v>30</v>
      </c>
      <c r="E116" s="11">
        <v>45257.0</v>
      </c>
      <c r="F116" s="1" t="s">
        <v>20</v>
      </c>
      <c r="G116" s="1">
        <v>590.0</v>
      </c>
      <c r="H116" s="1" t="s">
        <v>21</v>
      </c>
      <c r="I116" s="1" t="s">
        <v>22</v>
      </c>
      <c r="J116" s="1">
        <v>2.0</v>
      </c>
      <c r="K116" s="2"/>
      <c r="L116" s="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>
      <c r="A117" s="1">
        <v>7.0</v>
      </c>
      <c r="B117" s="1">
        <v>1764.0</v>
      </c>
      <c r="C117" s="1" t="s">
        <v>152</v>
      </c>
      <c r="D117" s="1" t="s">
        <v>30</v>
      </c>
      <c r="E117" s="11">
        <v>45258.0</v>
      </c>
      <c r="F117" s="1" t="s">
        <v>20</v>
      </c>
      <c r="G117" s="1">
        <v>600.0</v>
      </c>
      <c r="H117" s="1" t="s">
        <v>54</v>
      </c>
      <c r="I117" s="1" t="s">
        <v>157</v>
      </c>
      <c r="J117" s="1">
        <v>1.0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>
      <c r="A118" s="1">
        <v>7.0</v>
      </c>
      <c r="B118" s="1">
        <v>1766.0</v>
      </c>
      <c r="C118" s="1" t="s">
        <v>152</v>
      </c>
      <c r="D118" s="1" t="s">
        <v>30</v>
      </c>
      <c r="E118" s="11">
        <v>45258.0</v>
      </c>
      <c r="F118" s="1" t="s">
        <v>20</v>
      </c>
      <c r="G118" s="1">
        <v>600.0</v>
      </c>
      <c r="H118" s="1" t="s">
        <v>54</v>
      </c>
      <c r="I118" s="1" t="s">
        <v>157</v>
      </c>
      <c r="J118" s="1">
        <v>1.0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>
      <c r="A119" s="1">
        <v>7.0</v>
      </c>
      <c r="B119" s="1">
        <v>1768.0</v>
      </c>
      <c r="C119" s="1" t="s">
        <v>152</v>
      </c>
      <c r="D119" s="1" t="s">
        <v>30</v>
      </c>
      <c r="E119" s="11">
        <v>45258.0</v>
      </c>
      <c r="F119" s="1" t="s">
        <v>20</v>
      </c>
      <c r="G119" s="1">
        <v>650.0</v>
      </c>
      <c r="H119" s="1" t="s">
        <v>54</v>
      </c>
      <c r="I119" s="1" t="s">
        <v>159</v>
      </c>
      <c r="J119" s="1">
        <v>1.0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>
      <c r="A120" s="1">
        <v>7.0</v>
      </c>
      <c r="B120" s="1">
        <v>1770.0</v>
      </c>
      <c r="C120" s="1" t="s">
        <v>152</v>
      </c>
      <c r="D120" s="1" t="s">
        <v>30</v>
      </c>
      <c r="E120" s="11">
        <v>45259.0</v>
      </c>
      <c r="F120" s="1" t="s">
        <v>20</v>
      </c>
      <c r="G120" s="1">
        <v>590.0</v>
      </c>
      <c r="H120" s="1" t="s">
        <v>54</v>
      </c>
      <c r="I120" s="1" t="s">
        <v>161</v>
      </c>
      <c r="J120" s="1">
        <v>2.0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>
      <c r="A121" s="1">
        <v>7.0</v>
      </c>
      <c r="B121" s="1">
        <v>1772.0</v>
      </c>
      <c r="C121" s="1" t="s">
        <v>152</v>
      </c>
      <c r="D121" s="1" t="s">
        <v>30</v>
      </c>
      <c r="E121" s="11">
        <v>45260.0</v>
      </c>
      <c r="F121" s="1" t="s">
        <v>20</v>
      </c>
      <c r="G121" s="1">
        <v>515.0</v>
      </c>
      <c r="H121" s="1" t="s">
        <v>38</v>
      </c>
      <c r="I121" s="1" t="s">
        <v>162</v>
      </c>
      <c r="J121" s="1">
        <v>2.0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>
      <c r="A122" s="2"/>
      <c r="B122" s="2"/>
      <c r="C122" s="2"/>
      <c r="D122" s="2"/>
      <c r="E122" s="2"/>
      <c r="F122" s="1" t="s">
        <v>329</v>
      </c>
      <c r="G122" s="2">
        <f>SUM(G113:G121)</f>
        <v>5210</v>
      </c>
      <c r="H122" s="2"/>
      <c r="I122" s="2"/>
      <c r="J122" s="2">
        <f>SUM(J113:J121)</f>
        <v>14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>
      <c r="A123" s="2"/>
      <c r="B123" s="2"/>
      <c r="C123" s="2"/>
      <c r="D123" s="2"/>
      <c r="E123" s="2"/>
      <c r="F123" s="1" t="s">
        <v>358</v>
      </c>
      <c r="G123" s="1">
        <v>5315.0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>
      <c r="A125" s="7" t="s">
        <v>359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>
      <c r="A126" s="7" t="s">
        <v>342</v>
      </c>
      <c r="C126" s="42">
        <v>5315.0</v>
      </c>
      <c r="D126" s="7" t="s">
        <v>343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>
      <c r="A127" s="7" t="s">
        <v>344</v>
      </c>
      <c r="C127" s="42">
        <v>14.0</v>
      </c>
      <c r="D127" s="42" t="s">
        <v>345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>
      <c r="A133" s="4" t="s">
        <v>2</v>
      </c>
      <c r="B133" s="4" t="s">
        <v>360</v>
      </c>
      <c r="C133" s="4" t="s">
        <v>3</v>
      </c>
      <c r="D133" s="4" t="s">
        <v>4</v>
      </c>
      <c r="E133" s="4" t="s">
        <v>5</v>
      </c>
      <c r="F133" s="4" t="s">
        <v>6</v>
      </c>
      <c r="G133" s="4" t="s">
        <v>7</v>
      </c>
      <c r="H133" s="4" t="s">
        <v>8</v>
      </c>
      <c r="I133" s="4" t="s">
        <v>9</v>
      </c>
      <c r="J133" s="4" t="s">
        <v>10</v>
      </c>
      <c r="K133" s="4" t="s">
        <v>11</v>
      </c>
      <c r="L133" s="4"/>
      <c r="M133" s="4"/>
      <c r="N133" s="4"/>
      <c r="O133" s="4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>
      <c r="A134" s="1">
        <v>7.0</v>
      </c>
      <c r="B134" s="1">
        <v>1776.0</v>
      </c>
      <c r="C134" s="1" t="s">
        <v>152</v>
      </c>
      <c r="D134" s="1" t="s">
        <v>30</v>
      </c>
      <c r="E134" s="18">
        <v>45267.0</v>
      </c>
      <c r="F134" s="1" t="s">
        <v>20</v>
      </c>
      <c r="G134" s="1">
        <v>900.0</v>
      </c>
      <c r="H134" s="1" t="s">
        <v>59</v>
      </c>
      <c r="I134" s="1" t="s">
        <v>131</v>
      </c>
      <c r="J134" s="1">
        <v>1.0</v>
      </c>
      <c r="K134" s="1">
        <v>15.0</v>
      </c>
      <c r="L134" s="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>
      <c r="A137" s="7" t="s">
        <v>361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>
      <c r="A138" s="7" t="s">
        <v>342</v>
      </c>
      <c r="C138" s="42">
        <v>900.0</v>
      </c>
      <c r="D138" s="7" t="s">
        <v>343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>
      <c r="A139" s="7" t="s">
        <v>344</v>
      </c>
      <c r="C139" s="42">
        <v>1.0</v>
      </c>
      <c r="D139" s="42" t="s">
        <v>345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>
      <c r="A140" s="7" t="s">
        <v>353</v>
      </c>
      <c r="C140" s="42">
        <v>15.0</v>
      </c>
      <c r="D140" s="7" t="s">
        <v>343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>
      <c r="A144" s="4" t="s">
        <v>2</v>
      </c>
      <c r="B144" s="4" t="s">
        <v>3</v>
      </c>
      <c r="D144" s="4"/>
      <c r="E144" s="4" t="s">
        <v>4</v>
      </c>
      <c r="F144" s="4" t="s">
        <v>5</v>
      </c>
      <c r="G144" s="4" t="s">
        <v>6</v>
      </c>
      <c r="H144" s="4" t="s">
        <v>7</v>
      </c>
      <c r="I144" s="4" t="s">
        <v>8</v>
      </c>
      <c r="J144" s="4" t="s">
        <v>9</v>
      </c>
      <c r="K144" s="4" t="s">
        <v>10</v>
      </c>
      <c r="L144" s="4" t="s">
        <v>11</v>
      </c>
      <c r="M144" s="4" t="s">
        <v>12</v>
      </c>
      <c r="N144" s="4" t="s">
        <v>13</v>
      </c>
      <c r="O144" s="4" t="s">
        <v>14</v>
      </c>
      <c r="P144" s="4" t="s">
        <v>15</v>
      </c>
      <c r="Q144" s="4" t="s">
        <v>16</v>
      </c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>
      <c r="A145" s="1">
        <v>10.0</v>
      </c>
      <c r="B145" s="1">
        <v>3490.0</v>
      </c>
      <c r="C145" s="1" t="s">
        <v>17</v>
      </c>
      <c r="D145" s="1"/>
      <c r="E145" s="1" t="s">
        <v>30</v>
      </c>
      <c r="F145" s="20">
        <v>45274.0</v>
      </c>
      <c r="G145" s="1" t="s">
        <v>20</v>
      </c>
      <c r="H145" s="1">
        <v>835.0</v>
      </c>
      <c r="I145" s="1" t="s">
        <v>59</v>
      </c>
      <c r="J145" s="1" t="s">
        <v>162</v>
      </c>
      <c r="K145" s="1">
        <v>22.0</v>
      </c>
      <c r="L145" s="1">
        <v>835.0</v>
      </c>
      <c r="M145" s="1">
        <v>0.0</v>
      </c>
      <c r="N145" s="1" t="s">
        <v>83</v>
      </c>
      <c r="O145" s="1">
        <v>0.0</v>
      </c>
      <c r="P145" s="1" t="s">
        <v>32</v>
      </c>
      <c r="Q145" s="1" t="s">
        <v>94</v>
      </c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>
      <c r="A146" s="1">
        <v>14.0</v>
      </c>
      <c r="B146" s="1">
        <v>3429.0</v>
      </c>
      <c r="C146" s="1" t="s">
        <v>17</v>
      </c>
      <c r="D146" s="1"/>
      <c r="E146" s="1" t="s">
        <v>18</v>
      </c>
      <c r="F146" s="11">
        <v>45275.0</v>
      </c>
      <c r="G146" s="1" t="s">
        <v>20</v>
      </c>
      <c r="H146" s="1">
        <v>510.0</v>
      </c>
      <c r="I146" s="1" t="s">
        <v>27</v>
      </c>
      <c r="J146" s="1" t="s">
        <v>162</v>
      </c>
      <c r="K146" s="1">
        <v>7.0</v>
      </c>
      <c r="L146" s="1">
        <v>510.0</v>
      </c>
      <c r="M146" s="1">
        <v>0.0</v>
      </c>
      <c r="N146" s="1" t="s">
        <v>83</v>
      </c>
      <c r="O146" s="1">
        <v>0.0</v>
      </c>
      <c r="P146" s="1" t="s">
        <v>32</v>
      </c>
      <c r="Q146" s="18">
        <v>45273.0</v>
      </c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>
      <c r="A147" s="1">
        <v>14.0</v>
      </c>
      <c r="B147" s="1">
        <v>3437.0</v>
      </c>
      <c r="C147" s="1" t="s">
        <v>17</v>
      </c>
      <c r="D147" s="1"/>
      <c r="E147" s="1" t="s">
        <v>30</v>
      </c>
      <c r="F147" s="11">
        <v>45274.0</v>
      </c>
      <c r="G147" s="1" t="s">
        <v>20</v>
      </c>
      <c r="H147" s="1">
        <v>610.0</v>
      </c>
      <c r="I147" s="1" t="s">
        <v>54</v>
      </c>
      <c r="J147" s="1" t="s">
        <v>183</v>
      </c>
      <c r="K147" s="1">
        <v>1.0</v>
      </c>
      <c r="L147" s="1">
        <v>0.0</v>
      </c>
      <c r="M147" s="1">
        <v>14.0</v>
      </c>
      <c r="N147" s="1" t="s">
        <v>12</v>
      </c>
      <c r="O147" s="1">
        <v>0.0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>
      <c r="A148" s="1">
        <v>16.0</v>
      </c>
      <c r="B148" s="1">
        <v>3469.0</v>
      </c>
      <c r="C148" s="1" t="s">
        <v>17</v>
      </c>
      <c r="D148" s="1"/>
      <c r="E148" s="1" t="s">
        <v>18</v>
      </c>
      <c r="F148" s="11">
        <v>45275.0</v>
      </c>
      <c r="G148" s="1" t="s">
        <v>20</v>
      </c>
      <c r="H148" s="1">
        <v>510.0</v>
      </c>
      <c r="I148" s="1" t="s">
        <v>38</v>
      </c>
      <c r="J148" s="1" t="s">
        <v>162</v>
      </c>
      <c r="K148" s="1">
        <v>7.0</v>
      </c>
      <c r="L148" s="1">
        <v>510.0</v>
      </c>
      <c r="M148" s="1">
        <v>0.0</v>
      </c>
      <c r="N148" s="1" t="s">
        <v>83</v>
      </c>
      <c r="O148" s="1">
        <v>0.0</v>
      </c>
      <c r="P148" s="1" t="s">
        <v>32</v>
      </c>
      <c r="Q148" s="18">
        <v>45273.0</v>
      </c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>
      <c r="A149" s="1">
        <v>16.0</v>
      </c>
      <c r="B149" s="1">
        <v>3477.0</v>
      </c>
      <c r="C149" s="1" t="s">
        <v>17</v>
      </c>
      <c r="D149" s="1"/>
      <c r="E149" s="1" t="s">
        <v>18</v>
      </c>
      <c r="F149" s="11">
        <v>45275.0</v>
      </c>
      <c r="G149" s="1" t="s">
        <v>20</v>
      </c>
      <c r="H149" s="1">
        <v>620.0</v>
      </c>
      <c r="I149" s="1" t="s">
        <v>21</v>
      </c>
      <c r="J149" s="1" t="s">
        <v>362</v>
      </c>
      <c r="K149" s="1">
        <v>7.0</v>
      </c>
      <c r="L149" s="1">
        <v>605.0</v>
      </c>
      <c r="M149" s="1">
        <v>0.0</v>
      </c>
      <c r="N149" s="1" t="s">
        <v>101</v>
      </c>
      <c r="O149" s="1">
        <v>187.0</v>
      </c>
      <c r="P149" s="1" t="s">
        <v>32</v>
      </c>
      <c r="Q149" s="18">
        <v>45273.0</v>
      </c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>
      <c r="A150" s="2"/>
      <c r="B150" s="2"/>
      <c r="C150" s="2"/>
      <c r="D150" s="2"/>
      <c r="E150" s="2"/>
      <c r="F150" s="2"/>
      <c r="G150" s="1" t="s">
        <v>329</v>
      </c>
      <c r="H150" s="2">
        <f>SUM(H145:H149)</f>
        <v>3085</v>
      </c>
      <c r="I150" s="2"/>
      <c r="J150" s="1" t="s">
        <v>329</v>
      </c>
      <c r="K150" s="1">
        <f t="shared" ref="K150:L150" si="2">SUM(K145:K149)</f>
        <v>44</v>
      </c>
      <c r="L150" s="2">
        <f t="shared" si="2"/>
        <v>2460</v>
      </c>
      <c r="M150" s="2"/>
      <c r="N150" s="1" t="s">
        <v>329</v>
      </c>
      <c r="O150" s="2">
        <f>SUM(O145:O149)</f>
        <v>187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>
      <c r="A151" s="2"/>
      <c r="B151" s="2"/>
      <c r="C151" s="2"/>
      <c r="D151" s="2"/>
      <c r="E151" s="2"/>
      <c r="F151" s="2"/>
      <c r="G151" s="1" t="s">
        <v>363</v>
      </c>
      <c r="H151" s="1">
        <v>3147.0</v>
      </c>
      <c r="I151" s="2"/>
      <c r="J151" s="2"/>
      <c r="K151" s="1"/>
      <c r="L151" s="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>
      <c r="A152" s="7" t="s">
        <v>364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>
      <c r="A153" s="7" t="s">
        <v>342</v>
      </c>
      <c r="C153" s="42">
        <v>3147.0</v>
      </c>
      <c r="D153" s="7" t="s">
        <v>343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>
      <c r="A154" s="7" t="s">
        <v>10</v>
      </c>
      <c r="C154" s="42">
        <v>44.0</v>
      </c>
      <c r="D154" s="42" t="s">
        <v>345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>
      <c r="A155" s="7" t="s">
        <v>365</v>
      </c>
      <c r="C155" s="42">
        <v>2460.0</v>
      </c>
      <c r="D155" s="7" t="s">
        <v>343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>
      <c r="A156" s="7" t="s">
        <v>366</v>
      </c>
      <c r="C156" s="7">
        <v>187.0</v>
      </c>
      <c r="D156" s="7" t="s">
        <v>367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>
      <c r="A160" s="2"/>
      <c r="B160" s="1" t="s">
        <v>368</v>
      </c>
      <c r="C160" s="1">
        <v>3490.0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>
      <c r="A164" s="4" t="s">
        <v>2</v>
      </c>
      <c r="B164" s="4" t="s">
        <v>3</v>
      </c>
      <c r="D164" s="4" t="s">
        <v>369</v>
      </c>
      <c r="E164" s="4" t="s">
        <v>4</v>
      </c>
      <c r="F164" s="4" t="s">
        <v>5</v>
      </c>
      <c r="G164" s="4" t="s">
        <v>6</v>
      </c>
      <c r="H164" s="4" t="s">
        <v>7</v>
      </c>
      <c r="I164" s="4" t="s">
        <v>8</v>
      </c>
      <c r="J164" s="4" t="s">
        <v>9</v>
      </c>
      <c r="K164" s="4" t="s">
        <v>10</v>
      </c>
      <c r="L164" s="4" t="s">
        <v>11</v>
      </c>
      <c r="M164" s="4" t="s">
        <v>357</v>
      </c>
      <c r="N164" s="4" t="s">
        <v>12</v>
      </c>
      <c r="O164" s="4" t="s">
        <v>13</v>
      </c>
      <c r="P164" s="4" t="s">
        <v>14</v>
      </c>
      <c r="Q164" s="4" t="s">
        <v>15</v>
      </c>
      <c r="R164" s="4" t="s">
        <v>16</v>
      </c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</row>
    <row r="165">
      <c r="A165" s="1">
        <v>1.0</v>
      </c>
      <c r="B165" s="1">
        <v>3685.0</v>
      </c>
      <c r="C165" s="1" t="s">
        <v>17</v>
      </c>
      <c r="D165" s="1" t="s">
        <v>370</v>
      </c>
      <c r="E165" s="1" t="s">
        <v>30</v>
      </c>
      <c r="F165" s="11">
        <v>45278.0</v>
      </c>
      <c r="G165" s="1" t="s">
        <v>20</v>
      </c>
      <c r="H165" s="1">
        <v>500.0</v>
      </c>
      <c r="I165" s="1" t="s">
        <v>27</v>
      </c>
      <c r="J165" s="1" t="s">
        <v>28</v>
      </c>
      <c r="K165" s="1">
        <v>1.0</v>
      </c>
      <c r="L165" s="1">
        <v>0.0</v>
      </c>
      <c r="M165" s="1"/>
      <c r="N165" s="1"/>
      <c r="O165" s="1"/>
      <c r="P165" s="2"/>
      <c r="Q165" s="1" t="s">
        <v>32</v>
      </c>
      <c r="R165" s="11">
        <v>45281.0</v>
      </c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>
      <c r="A166" s="1">
        <v>1.0</v>
      </c>
      <c r="B166" s="1">
        <v>3689.0</v>
      </c>
      <c r="C166" s="1" t="s">
        <v>17</v>
      </c>
      <c r="D166" s="1" t="s">
        <v>370</v>
      </c>
      <c r="E166" s="1" t="s">
        <v>30</v>
      </c>
      <c r="F166" s="11">
        <v>45278.0</v>
      </c>
      <c r="G166" s="1" t="s">
        <v>20</v>
      </c>
      <c r="H166" s="1">
        <v>600.0</v>
      </c>
      <c r="I166" s="1" t="s">
        <v>21</v>
      </c>
      <c r="J166" s="1" t="s">
        <v>28</v>
      </c>
      <c r="K166" s="1">
        <v>1.0</v>
      </c>
      <c r="L166" s="1">
        <v>0.0</v>
      </c>
      <c r="M166" s="1"/>
      <c r="N166" s="1"/>
      <c r="O166" s="1"/>
      <c r="P166" s="2"/>
      <c r="Q166" s="1"/>
      <c r="R166" s="1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>
      <c r="A167" s="1">
        <v>2.0</v>
      </c>
      <c r="B167" s="1">
        <v>3660.0</v>
      </c>
      <c r="C167" s="1" t="s">
        <v>17</v>
      </c>
      <c r="D167" s="1" t="s">
        <v>370</v>
      </c>
      <c r="E167" s="1" t="s">
        <v>30</v>
      </c>
      <c r="F167" s="11">
        <v>45279.0</v>
      </c>
      <c r="G167" s="1" t="s">
        <v>20</v>
      </c>
      <c r="H167" s="1">
        <v>280.0</v>
      </c>
      <c r="I167" s="1" t="s">
        <v>52</v>
      </c>
      <c r="J167" s="1" t="s">
        <v>22</v>
      </c>
      <c r="K167" s="1">
        <v>5.0</v>
      </c>
      <c r="L167" s="1">
        <v>280.0</v>
      </c>
      <c r="M167" s="1"/>
      <c r="N167" s="1"/>
      <c r="O167" s="1"/>
      <c r="P167" s="1"/>
      <c r="Q167" s="1" t="s">
        <v>371</v>
      </c>
      <c r="R167" s="11">
        <v>45274.0</v>
      </c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>
      <c r="A168" s="1">
        <v>2.0</v>
      </c>
      <c r="B168" s="1">
        <v>3670.0</v>
      </c>
      <c r="C168" s="1" t="s">
        <v>17</v>
      </c>
      <c r="D168" s="1" t="s">
        <v>370</v>
      </c>
      <c r="E168" s="1" t="s">
        <v>30</v>
      </c>
      <c r="F168" s="11">
        <v>45280.0</v>
      </c>
      <c r="G168" s="1" t="s">
        <v>20</v>
      </c>
      <c r="H168" s="1">
        <v>470.0</v>
      </c>
      <c r="I168" s="1" t="s">
        <v>27</v>
      </c>
      <c r="J168" s="1" t="s">
        <v>28</v>
      </c>
      <c r="K168" s="1">
        <v>1.0</v>
      </c>
      <c r="L168" s="1">
        <v>0.0</v>
      </c>
      <c r="M168" s="1"/>
      <c r="N168" s="1"/>
      <c r="O168" s="1"/>
      <c r="P168" s="1"/>
      <c r="Q168" s="1"/>
      <c r="R168" s="11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>
      <c r="A169" s="1">
        <v>8.0</v>
      </c>
      <c r="B169" s="1">
        <v>3528.0</v>
      </c>
      <c r="C169" s="1" t="s">
        <v>17</v>
      </c>
      <c r="D169" s="1" t="s">
        <v>372</v>
      </c>
      <c r="E169" s="1" t="s">
        <v>30</v>
      </c>
      <c r="F169" s="11">
        <v>45280.0</v>
      </c>
      <c r="G169" s="1" t="s">
        <v>20</v>
      </c>
      <c r="H169" s="1">
        <v>470.0</v>
      </c>
      <c r="I169" s="1" t="s">
        <v>27</v>
      </c>
      <c r="J169" s="1" t="s">
        <v>28</v>
      </c>
      <c r="K169" s="1">
        <v>1.0</v>
      </c>
      <c r="L169" s="1">
        <v>0.0</v>
      </c>
      <c r="M169" s="1"/>
      <c r="N169" s="1"/>
      <c r="O169" s="1"/>
      <c r="P169" s="1"/>
      <c r="Q169" s="1" t="s">
        <v>23</v>
      </c>
      <c r="R169" s="18">
        <v>45274.0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>
      <c r="A170" s="1">
        <v>8.0</v>
      </c>
      <c r="B170" s="1">
        <v>3530.0</v>
      </c>
      <c r="C170" s="1" t="s">
        <v>17</v>
      </c>
      <c r="D170" s="1" t="s">
        <v>372</v>
      </c>
      <c r="E170" s="1" t="s">
        <v>30</v>
      </c>
      <c r="F170" s="11">
        <v>45279.0</v>
      </c>
      <c r="G170" s="1" t="s">
        <v>20</v>
      </c>
      <c r="H170" s="1">
        <v>635.0</v>
      </c>
      <c r="I170" s="1" t="s">
        <v>54</v>
      </c>
      <c r="J170" s="1" t="s">
        <v>28</v>
      </c>
      <c r="K170" s="1">
        <v>1.0</v>
      </c>
      <c r="L170" s="1">
        <v>0.0</v>
      </c>
      <c r="M170" s="1"/>
      <c r="N170" s="1"/>
      <c r="O170" s="1"/>
      <c r="P170" s="1"/>
      <c r="Q170" s="1" t="s">
        <v>32</v>
      </c>
      <c r="R170" s="18">
        <v>45273.0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>
      <c r="A171" s="1">
        <v>19.0</v>
      </c>
      <c r="B171" s="1">
        <v>3601.0</v>
      </c>
      <c r="C171" s="1" t="s">
        <v>17</v>
      </c>
      <c r="D171" s="1" t="s">
        <v>370</v>
      </c>
      <c r="E171" s="1" t="s">
        <v>30</v>
      </c>
      <c r="F171" s="11">
        <v>45281.0</v>
      </c>
      <c r="G171" s="1" t="s">
        <v>20</v>
      </c>
      <c r="H171" s="1">
        <v>800.0</v>
      </c>
      <c r="I171" s="1" t="s">
        <v>87</v>
      </c>
      <c r="J171" s="1" t="s">
        <v>22</v>
      </c>
      <c r="K171" s="1">
        <v>16.0</v>
      </c>
      <c r="L171" s="1">
        <v>0.0</v>
      </c>
      <c r="M171" s="1">
        <v>800.0</v>
      </c>
      <c r="N171" s="1"/>
      <c r="O171" s="1"/>
      <c r="P171" s="2"/>
      <c r="Q171" s="1"/>
      <c r="R171" s="11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>
      <c r="A172" s="2"/>
      <c r="B172" s="2"/>
      <c r="C172" s="2"/>
      <c r="D172" s="2"/>
      <c r="E172" s="2"/>
      <c r="F172" s="2"/>
      <c r="G172" s="1" t="s">
        <v>329</v>
      </c>
      <c r="H172" s="2">
        <f>SUM(H165:H171)</f>
        <v>3755</v>
      </c>
      <c r="I172" s="2"/>
      <c r="J172" s="2"/>
      <c r="K172" s="2">
        <f t="shared" ref="K172:L172" si="3">SUM(K165:K171)</f>
        <v>26</v>
      </c>
      <c r="L172" s="2">
        <f t="shared" si="3"/>
        <v>280</v>
      </c>
      <c r="M172" s="1">
        <v>800.0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>
      <c r="A173" s="2"/>
      <c r="B173" s="2"/>
      <c r="C173" s="2"/>
      <c r="D173" s="2"/>
      <c r="E173" s="2"/>
      <c r="F173" s="2"/>
      <c r="G173" s="1" t="s">
        <v>373</v>
      </c>
      <c r="H173" s="1">
        <v>3831.0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>
      <c r="A174" s="7" t="s">
        <v>374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>
      <c r="A175" s="7" t="s">
        <v>342</v>
      </c>
      <c r="C175" s="42">
        <v>3831.0</v>
      </c>
      <c r="D175" s="7" t="s">
        <v>343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>
      <c r="A176" s="7" t="s">
        <v>10</v>
      </c>
      <c r="C176" s="42">
        <v>26.0</v>
      </c>
      <c r="D176" s="42" t="s">
        <v>345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>
      <c r="A177" s="7" t="s">
        <v>353</v>
      </c>
      <c r="C177" s="42">
        <v>280.0</v>
      </c>
      <c r="D177" s="7" t="s">
        <v>7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>
      <c r="A178" s="7" t="s">
        <v>365</v>
      </c>
      <c r="C178" s="42">
        <v>800.0</v>
      </c>
      <c r="D178" s="7" t="s">
        <v>343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>
      <c r="A179" s="7" t="s">
        <v>366</v>
      </c>
      <c r="C179" s="7">
        <v>32.0</v>
      </c>
      <c r="D179" s="7" t="s">
        <v>367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>
      <c r="A182" s="7" t="s">
        <v>375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>
      <c r="A183" s="7" t="s">
        <v>376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>
      <c r="A185" s="4" t="s">
        <v>2</v>
      </c>
      <c r="B185" s="4"/>
      <c r="C185" s="4" t="s">
        <v>3</v>
      </c>
      <c r="D185" s="4" t="s">
        <v>4</v>
      </c>
      <c r="E185" s="4" t="s">
        <v>5</v>
      </c>
      <c r="F185" s="4" t="s">
        <v>6</v>
      </c>
      <c r="G185" s="4" t="s">
        <v>7</v>
      </c>
      <c r="H185" s="4" t="s">
        <v>8</v>
      </c>
      <c r="I185" s="4" t="s">
        <v>9</v>
      </c>
      <c r="J185" s="4" t="s">
        <v>10</v>
      </c>
      <c r="K185" s="4" t="s">
        <v>11</v>
      </c>
      <c r="L185" s="4" t="s">
        <v>12</v>
      </c>
      <c r="M185" s="4" t="s">
        <v>13</v>
      </c>
      <c r="N185" s="4" t="s">
        <v>14</v>
      </c>
      <c r="O185" s="4" t="s">
        <v>15</v>
      </c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2"/>
      <c r="AI185" s="2"/>
    </row>
    <row r="186">
      <c r="A186" s="1">
        <v>9.0</v>
      </c>
      <c r="B186" s="1">
        <v>3540.0</v>
      </c>
      <c r="C186" s="1" t="s">
        <v>166</v>
      </c>
      <c r="D186" s="1" t="s">
        <v>18</v>
      </c>
      <c r="E186" s="1" t="s">
        <v>106</v>
      </c>
      <c r="F186" s="1" t="s">
        <v>82</v>
      </c>
      <c r="G186" s="1">
        <v>590.0</v>
      </c>
      <c r="H186" s="1" t="s">
        <v>54</v>
      </c>
      <c r="I186" s="1" t="s">
        <v>84</v>
      </c>
      <c r="J186" s="1">
        <v>2.0</v>
      </c>
      <c r="K186" s="2"/>
      <c r="L186" s="1">
        <v>0.0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>
      <c r="A187" s="1">
        <v>9.0</v>
      </c>
      <c r="B187" s="1">
        <v>3544.0</v>
      </c>
      <c r="C187" s="1" t="s">
        <v>171</v>
      </c>
      <c r="D187" s="1" t="s">
        <v>30</v>
      </c>
      <c r="E187" s="1" t="s">
        <v>106</v>
      </c>
      <c r="F187" s="1" t="s">
        <v>42</v>
      </c>
      <c r="G187" s="1">
        <v>595.0</v>
      </c>
      <c r="H187" s="1" t="s">
        <v>54</v>
      </c>
      <c r="I187" s="1" t="s">
        <v>172</v>
      </c>
      <c r="J187" s="1">
        <v>1.0</v>
      </c>
      <c r="K187" s="2"/>
      <c r="L187" s="1">
        <v>9.0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>
      <c r="A188" s="2"/>
      <c r="B188" s="2"/>
      <c r="C188" s="2"/>
      <c r="D188" s="2"/>
      <c r="E188" s="2"/>
      <c r="F188" s="1" t="s">
        <v>329</v>
      </c>
      <c r="G188" s="2">
        <f>SUM(G186:G187)</f>
        <v>1185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>
      <c r="A189" s="2"/>
      <c r="B189" s="2"/>
      <c r="C189" s="2"/>
      <c r="D189" s="2"/>
      <c r="E189" s="2"/>
      <c r="F189" s="1" t="s">
        <v>377</v>
      </c>
      <c r="G189" s="1">
        <v>1209.0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>
      <c r="A190" s="7" t="s">
        <v>378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>
      <c r="A191" s="7" t="s">
        <v>342</v>
      </c>
      <c r="C191" s="42">
        <v>1209.0</v>
      </c>
      <c r="D191" s="7" t="s">
        <v>343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>
      <c r="A192" s="7" t="s">
        <v>10</v>
      </c>
      <c r="C192" s="42">
        <v>3.0</v>
      </c>
      <c r="D192" s="42" t="s">
        <v>345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>
      <c r="A195" s="4" t="s">
        <v>2</v>
      </c>
      <c r="B195" s="4"/>
      <c r="C195" s="4" t="s">
        <v>3</v>
      </c>
      <c r="D195" s="4" t="s">
        <v>4</v>
      </c>
      <c r="E195" s="4" t="s">
        <v>5</v>
      </c>
      <c r="F195" s="4" t="s">
        <v>6</v>
      </c>
      <c r="G195" s="4" t="s">
        <v>7</v>
      </c>
      <c r="H195" s="4" t="s">
        <v>8</v>
      </c>
      <c r="I195" s="4"/>
      <c r="J195" s="4" t="s">
        <v>9</v>
      </c>
      <c r="K195" s="4" t="s">
        <v>10</v>
      </c>
      <c r="L195" s="4" t="s">
        <v>11</v>
      </c>
      <c r="M195" s="4" t="s">
        <v>12</v>
      </c>
      <c r="N195" s="4" t="s">
        <v>13</v>
      </c>
      <c r="O195" s="4" t="s">
        <v>14</v>
      </c>
      <c r="P195" s="4" t="s">
        <v>15</v>
      </c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2"/>
    </row>
    <row r="196">
      <c r="A196" s="1">
        <v>9.0</v>
      </c>
      <c r="B196" s="1">
        <v>3546.0</v>
      </c>
      <c r="C196" s="1" t="s">
        <v>166</v>
      </c>
      <c r="D196" s="1" t="s">
        <v>18</v>
      </c>
      <c r="E196" s="1" t="s">
        <v>174</v>
      </c>
      <c r="F196" s="1" t="s">
        <v>20</v>
      </c>
      <c r="G196" s="1">
        <v>590.0</v>
      </c>
      <c r="H196" s="1" t="s">
        <v>54</v>
      </c>
      <c r="I196" s="1"/>
      <c r="J196" s="1" t="s">
        <v>28</v>
      </c>
      <c r="K196" s="1">
        <v>1.0</v>
      </c>
      <c r="L196" s="2"/>
      <c r="M196" s="1">
        <v>9.0</v>
      </c>
      <c r="N196" s="1" t="s">
        <v>175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>
      <c r="A197" s="1">
        <v>9.0</v>
      </c>
      <c r="B197" s="1">
        <v>3548.0</v>
      </c>
      <c r="C197" s="1" t="s">
        <v>166</v>
      </c>
      <c r="D197" s="1" t="s">
        <v>30</v>
      </c>
      <c r="E197" s="18">
        <v>45302.0</v>
      </c>
      <c r="F197" s="1" t="s">
        <v>20</v>
      </c>
      <c r="G197" s="1">
        <v>635.0</v>
      </c>
      <c r="H197" s="1" t="s">
        <v>21</v>
      </c>
      <c r="I197" s="1"/>
      <c r="J197" s="1" t="s">
        <v>33</v>
      </c>
      <c r="K197" s="1">
        <v>1.0</v>
      </c>
      <c r="L197" s="2"/>
      <c r="M197" s="1">
        <v>9.0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>
      <c r="A198" s="1">
        <v>9.0</v>
      </c>
      <c r="B198" s="1">
        <v>3550.0</v>
      </c>
      <c r="C198" s="1" t="s">
        <v>166</v>
      </c>
      <c r="D198" s="1" t="s">
        <v>18</v>
      </c>
      <c r="E198" s="1" t="s">
        <v>174</v>
      </c>
      <c r="F198" s="1" t="s">
        <v>20</v>
      </c>
      <c r="G198" s="1">
        <v>590.0</v>
      </c>
      <c r="H198" s="1" t="s">
        <v>54</v>
      </c>
      <c r="I198" s="1"/>
      <c r="J198" s="1" t="s">
        <v>22</v>
      </c>
      <c r="K198" s="1">
        <v>2.0</v>
      </c>
      <c r="L198" s="2"/>
      <c r="M198" s="1">
        <v>0.0</v>
      </c>
      <c r="N198" s="2"/>
      <c r="O198" s="1">
        <v>190.0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>
      <c r="A199" s="1">
        <v>9.0</v>
      </c>
      <c r="B199" s="1">
        <v>3552.0</v>
      </c>
      <c r="C199" s="1" t="s">
        <v>166</v>
      </c>
      <c r="D199" s="1" t="s">
        <v>30</v>
      </c>
      <c r="E199" s="1" t="s">
        <v>177</v>
      </c>
      <c r="F199" s="1" t="s">
        <v>20</v>
      </c>
      <c r="G199" s="1">
        <v>510.0</v>
      </c>
      <c r="H199" s="1" t="s">
        <v>38</v>
      </c>
      <c r="I199" s="2"/>
      <c r="J199" s="1" t="s">
        <v>22</v>
      </c>
      <c r="K199" s="1">
        <v>2.0</v>
      </c>
      <c r="L199" s="1">
        <v>16.0</v>
      </c>
      <c r="M199" s="1">
        <v>0.0</v>
      </c>
      <c r="N199" s="2"/>
      <c r="O199" s="1">
        <v>170.0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>
      <c r="A200" s="1">
        <v>9.0</v>
      </c>
      <c r="B200" s="1">
        <v>3554.0</v>
      </c>
      <c r="C200" s="1" t="s">
        <v>166</v>
      </c>
      <c r="D200" s="1" t="s">
        <v>30</v>
      </c>
      <c r="E200" s="1" t="s">
        <v>177</v>
      </c>
      <c r="F200" s="1" t="s">
        <v>20</v>
      </c>
      <c r="G200" s="1">
        <v>900.0</v>
      </c>
      <c r="H200" s="1" t="s">
        <v>59</v>
      </c>
      <c r="I200" s="2"/>
      <c r="J200" s="1" t="s">
        <v>131</v>
      </c>
      <c r="K200" s="1">
        <v>2.0</v>
      </c>
      <c r="L200" s="1">
        <v>24.0</v>
      </c>
      <c r="M200" s="1">
        <v>14.0</v>
      </c>
      <c r="N200" s="1" t="s">
        <v>178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>
      <c r="A201" s="1">
        <v>9.0</v>
      </c>
      <c r="B201" s="1">
        <v>3556.0</v>
      </c>
      <c r="C201" s="1" t="s">
        <v>166</v>
      </c>
      <c r="D201" s="1" t="s">
        <v>30</v>
      </c>
      <c r="E201" s="1" t="s">
        <v>179</v>
      </c>
      <c r="F201" s="1" t="s">
        <v>20</v>
      </c>
      <c r="G201" s="1">
        <v>900.0</v>
      </c>
      <c r="H201" s="1" t="s">
        <v>59</v>
      </c>
      <c r="I201" s="25"/>
      <c r="J201" s="1" t="s">
        <v>131</v>
      </c>
      <c r="K201" s="1">
        <v>2.0</v>
      </c>
      <c r="L201" s="1">
        <v>12.0</v>
      </c>
      <c r="M201" s="1">
        <v>14.0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>
      <c r="A202" s="2"/>
      <c r="B202" s="2"/>
      <c r="C202" s="2"/>
      <c r="D202" s="2"/>
      <c r="E202" s="2"/>
      <c r="F202" s="7" t="s">
        <v>329</v>
      </c>
      <c r="G202" s="63">
        <f>SUM(G196:G201)</f>
        <v>4125</v>
      </c>
      <c r="H202" s="2"/>
      <c r="I202" s="2"/>
      <c r="J202" s="2"/>
      <c r="K202" s="63">
        <f t="shared" ref="K202:L202" si="4">SUM(K196:K201)</f>
        <v>10</v>
      </c>
      <c r="L202" s="63">
        <f t="shared" si="4"/>
        <v>52</v>
      </c>
      <c r="M202" s="2"/>
      <c r="N202" s="2"/>
      <c r="O202" s="63">
        <f>SUM(O196:O201)</f>
        <v>360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>
      <c r="A203" s="2"/>
      <c r="B203" s="2"/>
      <c r="C203" s="2"/>
      <c r="D203" s="2"/>
      <c r="E203" s="2"/>
      <c r="F203" s="7" t="s">
        <v>355</v>
      </c>
      <c r="G203" s="7">
        <v>4208.0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>
      <c r="A204" s="7" t="s">
        <v>379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>
      <c r="A205" s="7" t="s">
        <v>342</v>
      </c>
      <c r="C205" s="42">
        <v>4208.0</v>
      </c>
      <c r="D205" s="7" t="s">
        <v>343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>
      <c r="A206" s="7" t="s">
        <v>10</v>
      </c>
      <c r="C206" s="42">
        <v>10.0</v>
      </c>
      <c r="D206" s="42" t="s">
        <v>345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>
      <c r="A207" s="7" t="s">
        <v>353</v>
      </c>
      <c r="C207" s="42">
        <v>52.0</v>
      </c>
      <c r="D207" s="7" t="s">
        <v>7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>
      <c r="A208" s="7" t="s">
        <v>366</v>
      </c>
      <c r="C208" s="7">
        <v>360.0</v>
      </c>
      <c r="D208" s="7" t="s">
        <v>367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>
      <c r="A210" s="4" t="s">
        <v>2</v>
      </c>
      <c r="B210" s="4"/>
      <c r="C210" s="4" t="s">
        <v>3</v>
      </c>
      <c r="D210" s="4" t="s">
        <v>4</v>
      </c>
      <c r="E210" s="4" t="s">
        <v>5</v>
      </c>
      <c r="F210" s="4" t="s">
        <v>6</v>
      </c>
      <c r="G210" s="4" t="s">
        <v>7</v>
      </c>
      <c r="H210" s="4" t="s">
        <v>8</v>
      </c>
      <c r="I210" s="4"/>
      <c r="J210" s="4" t="s">
        <v>9</v>
      </c>
      <c r="K210" s="4" t="s">
        <v>10</v>
      </c>
      <c r="L210" s="4" t="s">
        <v>11</v>
      </c>
      <c r="M210" s="4" t="s">
        <v>12</v>
      </c>
      <c r="N210" s="4" t="s">
        <v>13</v>
      </c>
      <c r="O210" s="4" t="s">
        <v>14</v>
      </c>
      <c r="P210" s="4" t="s">
        <v>15</v>
      </c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2"/>
    </row>
    <row r="211">
      <c r="A211" s="1">
        <v>8.0</v>
      </c>
      <c r="B211" s="1">
        <v>3562.0</v>
      </c>
      <c r="C211" s="1" t="s">
        <v>166</v>
      </c>
      <c r="D211" s="1" t="s">
        <v>30</v>
      </c>
      <c r="E211" s="11">
        <v>45308.0</v>
      </c>
      <c r="F211" s="1" t="s">
        <v>20</v>
      </c>
      <c r="G211" s="1">
        <v>640.0</v>
      </c>
      <c r="H211" s="1" t="s">
        <v>21</v>
      </c>
      <c r="I211" s="1"/>
      <c r="J211" s="1" t="s">
        <v>155</v>
      </c>
      <c r="K211" s="1">
        <v>5.0</v>
      </c>
      <c r="L211" s="1"/>
      <c r="M211" s="1"/>
      <c r="N211" s="1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>
      <c r="A212" s="1">
        <v>8.0</v>
      </c>
      <c r="B212" s="1">
        <v>3564.0</v>
      </c>
      <c r="C212" s="1" t="s">
        <v>166</v>
      </c>
      <c r="D212" s="1" t="s">
        <v>30</v>
      </c>
      <c r="E212" s="11">
        <v>45308.0</v>
      </c>
      <c r="F212" s="1" t="s">
        <v>20</v>
      </c>
      <c r="G212" s="1">
        <v>590.0</v>
      </c>
      <c r="H212" s="1" t="s">
        <v>21</v>
      </c>
      <c r="I212" s="1"/>
      <c r="J212" s="1" t="s">
        <v>183</v>
      </c>
      <c r="K212" s="1">
        <v>1.0</v>
      </c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>
      <c r="A213" s="1">
        <v>8.0</v>
      </c>
      <c r="B213" s="1">
        <v>3566.0</v>
      </c>
      <c r="C213" s="1" t="s">
        <v>166</v>
      </c>
      <c r="D213" s="1" t="s">
        <v>30</v>
      </c>
      <c r="E213" s="11">
        <v>45309.0</v>
      </c>
      <c r="F213" s="1" t="s">
        <v>42</v>
      </c>
      <c r="G213" s="1">
        <v>590.0</v>
      </c>
      <c r="H213" s="1" t="s">
        <v>21</v>
      </c>
      <c r="I213" s="1"/>
      <c r="J213" s="1" t="s">
        <v>183</v>
      </c>
      <c r="K213" s="1">
        <v>2.0</v>
      </c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>
      <c r="A214" s="1">
        <v>8.0</v>
      </c>
      <c r="B214" s="1">
        <v>3570.0</v>
      </c>
      <c r="C214" s="1" t="s">
        <v>166</v>
      </c>
      <c r="D214" s="1" t="s">
        <v>30</v>
      </c>
      <c r="E214" s="11">
        <v>45309.0</v>
      </c>
      <c r="F214" s="1" t="s">
        <v>42</v>
      </c>
      <c r="G214" s="1">
        <v>590.0</v>
      </c>
      <c r="H214" s="1" t="s">
        <v>21</v>
      </c>
      <c r="I214" s="1"/>
      <c r="J214" s="1" t="s">
        <v>162</v>
      </c>
      <c r="K214" s="1">
        <v>3.0</v>
      </c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>
      <c r="A215" s="2"/>
      <c r="B215" s="2"/>
      <c r="C215" s="2"/>
      <c r="D215" s="2"/>
      <c r="E215" s="2"/>
      <c r="F215" s="7" t="s">
        <v>329</v>
      </c>
      <c r="G215" s="63">
        <f>SUM(G211:G214)</f>
        <v>2410</v>
      </c>
      <c r="H215" s="2"/>
      <c r="I215" s="2"/>
      <c r="J215" s="2"/>
      <c r="K215" s="2">
        <f>SUM(K211:K214)</f>
        <v>11</v>
      </c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>
      <c r="A216" s="2"/>
      <c r="B216" s="2"/>
      <c r="C216" s="2"/>
      <c r="D216" s="2"/>
      <c r="E216" s="2"/>
      <c r="F216" s="7" t="s">
        <v>355</v>
      </c>
      <c r="G216" s="7">
        <v>2459.0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>
      <c r="A217" s="7" t="s">
        <v>380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>
      <c r="A218" s="7" t="s">
        <v>342</v>
      </c>
      <c r="C218" s="42">
        <v>2459.0</v>
      </c>
      <c r="D218" s="7" t="s">
        <v>343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>
      <c r="A219" s="7" t="s">
        <v>10</v>
      </c>
      <c r="C219" s="42">
        <v>11.0</v>
      </c>
      <c r="D219" s="42" t="s">
        <v>345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>
      <c r="A222" s="4" t="s">
        <v>2</v>
      </c>
      <c r="B222" s="4"/>
      <c r="C222" s="4" t="s">
        <v>3</v>
      </c>
      <c r="D222" s="4" t="s">
        <v>4</v>
      </c>
      <c r="E222" s="4" t="s">
        <v>5</v>
      </c>
      <c r="F222" s="4" t="s">
        <v>6</v>
      </c>
      <c r="G222" s="4" t="s">
        <v>7</v>
      </c>
      <c r="H222" s="4" t="s">
        <v>8</v>
      </c>
      <c r="I222" s="4"/>
      <c r="J222" s="4" t="s">
        <v>9</v>
      </c>
      <c r="K222" s="4" t="s">
        <v>10</v>
      </c>
      <c r="L222" s="4" t="s">
        <v>11</v>
      </c>
      <c r="M222" s="4" t="s">
        <v>12</v>
      </c>
      <c r="N222" s="4" t="s">
        <v>13</v>
      </c>
      <c r="O222" s="4" t="s">
        <v>14</v>
      </c>
      <c r="P222" s="4" t="s">
        <v>15</v>
      </c>
      <c r="Q222" s="4" t="s">
        <v>16</v>
      </c>
      <c r="R222" s="4" t="s">
        <v>123</v>
      </c>
      <c r="S222" s="4" t="s">
        <v>124</v>
      </c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2"/>
    </row>
    <row r="223">
      <c r="A223" s="1">
        <v>8.0</v>
      </c>
      <c r="B223" s="1">
        <v>3568.0</v>
      </c>
      <c r="C223" s="1" t="s">
        <v>166</v>
      </c>
      <c r="D223" s="1" t="s">
        <v>30</v>
      </c>
      <c r="E223" s="11">
        <v>45313.0</v>
      </c>
      <c r="F223" s="1" t="s">
        <v>20</v>
      </c>
      <c r="G223" s="1">
        <v>640.0</v>
      </c>
      <c r="H223" s="1" t="s">
        <v>54</v>
      </c>
      <c r="I223" s="1">
        <v>1.0</v>
      </c>
      <c r="J223" s="1" t="s">
        <v>155</v>
      </c>
      <c r="K223" s="1">
        <v>1.0</v>
      </c>
      <c r="L223" s="1">
        <v>12.0</v>
      </c>
      <c r="M223" s="1">
        <v>10.0</v>
      </c>
      <c r="N223" s="1" t="s">
        <v>185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>
      <c r="A224" s="1">
        <v>8.0</v>
      </c>
      <c r="B224" s="1">
        <v>3572.0</v>
      </c>
      <c r="C224" s="1" t="s">
        <v>166</v>
      </c>
      <c r="D224" s="1" t="s">
        <v>30</v>
      </c>
      <c r="E224" s="11">
        <v>45314.0</v>
      </c>
      <c r="F224" s="1" t="s">
        <v>20</v>
      </c>
      <c r="G224" s="1">
        <v>510.0</v>
      </c>
      <c r="H224" s="1" t="s">
        <v>27</v>
      </c>
      <c r="I224" s="2"/>
      <c r="J224" s="1" t="s">
        <v>161</v>
      </c>
      <c r="K224" s="1">
        <v>6.0</v>
      </c>
      <c r="L224" s="1">
        <v>510.0</v>
      </c>
      <c r="M224" s="1">
        <v>0.0</v>
      </c>
      <c r="N224" s="2"/>
      <c r="O224" s="1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>
      <c r="A225" s="1">
        <v>8.0</v>
      </c>
      <c r="B225" s="1">
        <v>3574.0</v>
      </c>
      <c r="C225" s="1" t="s">
        <v>166</v>
      </c>
      <c r="D225" s="1" t="s">
        <v>30</v>
      </c>
      <c r="E225" s="11">
        <v>45314.0</v>
      </c>
      <c r="F225" s="1" t="s">
        <v>20</v>
      </c>
      <c r="G225" s="1">
        <v>900.0</v>
      </c>
      <c r="H225" s="1" t="s">
        <v>59</v>
      </c>
      <c r="I225" s="1"/>
      <c r="J225" s="1" t="s">
        <v>131</v>
      </c>
      <c r="K225" s="1">
        <v>1.0</v>
      </c>
      <c r="L225" s="1"/>
      <c r="M225" s="1">
        <v>14.0</v>
      </c>
      <c r="N225" s="1" t="s">
        <v>188</v>
      </c>
      <c r="O225" s="1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>
      <c r="A226" s="1">
        <v>8.0</v>
      </c>
      <c r="B226" s="1">
        <v>3576.0</v>
      </c>
      <c r="C226" s="1" t="s">
        <v>166</v>
      </c>
      <c r="D226" s="1" t="s">
        <v>30</v>
      </c>
      <c r="E226" s="11">
        <v>45317.0</v>
      </c>
      <c r="F226" s="1" t="s">
        <v>82</v>
      </c>
      <c r="G226" s="1">
        <v>900.0</v>
      </c>
      <c r="H226" s="1" t="s">
        <v>59</v>
      </c>
      <c r="I226" s="2"/>
      <c r="J226" s="1" t="s">
        <v>131</v>
      </c>
      <c r="K226" s="1">
        <v>0.0</v>
      </c>
      <c r="L226" s="1">
        <v>20.0</v>
      </c>
      <c r="M226" s="1">
        <v>14.0</v>
      </c>
      <c r="N226" s="2"/>
      <c r="O226" s="1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>
      <c r="A227" s="1">
        <v>8.0</v>
      </c>
      <c r="B227" s="1">
        <v>3578.0</v>
      </c>
      <c r="C227" s="1" t="s">
        <v>166</v>
      </c>
      <c r="D227" s="1" t="s">
        <v>30</v>
      </c>
      <c r="E227" s="11">
        <v>45313.0</v>
      </c>
      <c r="F227" s="1" t="s">
        <v>20</v>
      </c>
      <c r="G227" s="1">
        <v>510.0</v>
      </c>
      <c r="H227" s="1" t="s">
        <v>38</v>
      </c>
      <c r="I227" s="2"/>
      <c r="J227" s="1" t="s">
        <v>162</v>
      </c>
      <c r="K227" s="1">
        <v>6.0</v>
      </c>
      <c r="L227" s="1">
        <v>510.0</v>
      </c>
      <c r="M227" s="1">
        <v>0.0</v>
      </c>
      <c r="N227" s="2"/>
      <c r="O227" s="1">
        <v>170.0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>
      <c r="A228" s="1">
        <v>10.0</v>
      </c>
      <c r="B228" s="1">
        <v>3520.0</v>
      </c>
      <c r="C228" s="1" t="s">
        <v>166</v>
      </c>
      <c r="D228" s="1" t="s">
        <v>30</v>
      </c>
      <c r="E228" s="11">
        <v>45315.0</v>
      </c>
      <c r="F228" s="1" t="s">
        <v>20</v>
      </c>
      <c r="G228" s="1">
        <v>510.0</v>
      </c>
      <c r="H228" s="1" t="s">
        <v>38</v>
      </c>
      <c r="I228" s="2"/>
      <c r="J228" s="1" t="s">
        <v>162</v>
      </c>
      <c r="K228" s="1">
        <v>6.0</v>
      </c>
      <c r="L228" s="1">
        <v>510.0</v>
      </c>
      <c r="M228" s="1">
        <v>0.0</v>
      </c>
      <c r="N228" s="2"/>
      <c r="O228" s="1">
        <v>170.0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>
      <c r="A229" s="1">
        <v>10.0</v>
      </c>
      <c r="B229" s="1">
        <v>3524.0</v>
      </c>
      <c r="C229" s="1" t="s">
        <v>166</v>
      </c>
      <c r="D229" s="1" t="s">
        <v>30</v>
      </c>
      <c r="E229" s="11">
        <v>45316.0</v>
      </c>
      <c r="F229" s="1" t="s">
        <v>20</v>
      </c>
      <c r="G229" s="1">
        <v>900.0</v>
      </c>
      <c r="H229" s="1" t="s">
        <v>59</v>
      </c>
      <c r="I229" s="2"/>
      <c r="J229" s="1" t="s">
        <v>131</v>
      </c>
      <c r="K229" s="1">
        <v>6.0</v>
      </c>
      <c r="L229" s="2"/>
      <c r="M229" s="1">
        <v>14.0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>
      <c r="A230" s="1">
        <v>10.0</v>
      </c>
      <c r="B230" s="1">
        <v>3530.0</v>
      </c>
      <c r="C230" s="1" t="s">
        <v>166</v>
      </c>
      <c r="D230" s="1" t="s">
        <v>30</v>
      </c>
      <c r="E230" s="11">
        <v>45317.0</v>
      </c>
      <c r="F230" s="1" t="s">
        <v>20</v>
      </c>
      <c r="G230" s="1">
        <v>640.0</v>
      </c>
      <c r="H230" s="1" t="s">
        <v>21</v>
      </c>
      <c r="I230" s="1">
        <v>1.0</v>
      </c>
      <c r="J230" s="1" t="s">
        <v>159</v>
      </c>
      <c r="K230" s="1">
        <v>1.0</v>
      </c>
      <c r="L230" s="1">
        <v>54.0</v>
      </c>
      <c r="M230" s="1">
        <v>10.0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>
      <c r="A231" s="1">
        <v>10.0</v>
      </c>
      <c r="B231" s="1">
        <v>3532.0</v>
      </c>
      <c r="C231" s="1" t="s">
        <v>166</v>
      </c>
      <c r="D231" s="1" t="s">
        <v>30</v>
      </c>
      <c r="E231" s="11">
        <v>45316.0</v>
      </c>
      <c r="F231" s="1" t="s">
        <v>20</v>
      </c>
      <c r="G231" s="1">
        <v>590.0</v>
      </c>
      <c r="H231" s="1" t="s">
        <v>54</v>
      </c>
      <c r="I231" s="1">
        <v>1.0</v>
      </c>
      <c r="J231" s="1" t="s">
        <v>183</v>
      </c>
      <c r="K231" s="1">
        <v>2.0</v>
      </c>
      <c r="L231" s="2"/>
      <c r="M231" s="1">
        <v>10.0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>
      <c r="A232" s="1">
        <v>10.0</v>
      </c>
      <c r="B232" s="1">
        <v>3536.0</v>
      </c>
      <c r="C232" s="1" t="s">
        <v>166</v>
      </c>
      <c r="D232" s="1" t="s">
        <v>30</v>
      </c>
      <c r="E232" s="11">
        <v>45317.0</v>
      </c>
      <c r="F232" s="1" t="s">
        <v>20</v>
      </c>
      <c r="G232" s="1">
        <v>640.0</v>
      </c>
      <c r="H232" s="1" t="s">
        <v>21</v>
      </c>
      <c r="I232" s="1">
        <v>1.0</v>
      </c>
      <c r="J232" s="1" t="s">
        <v>155</v>
      </c>
      <c r="K232" s="1">
        <v>0.0</v>
      </c>
      <c r="L232" s="2"/>
      <c r="M232" s="1">
        <v>10.0</v>
      </c>
      <c r="N232" s="1" t="s">
        <v>203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>
      <c r="A233" s="1">
        <v>10.0</v>
      </c>
      <c r="B233" s="1">
        <v>3538.0</v>
      </c>
      <c r="C233" s="1" t="s">
        <v>166</v>
      </c>
      <c r="D233" s="1" t="s">
        <v>30</v>
      </c>
      <c r="E233" s="11">
        <v>45317.0</v>
      </c>
      <c r="F233" s="1" t="s">
        <v>20</v>
      </c>
      <c r="G233" s="1">
        <v>590.0</v>
      </c>
      <c r="H233" s="1" t="s">
        <v>21</v>
      </c>
      <c r="I233" s="1">
        <v>1.0</v>
      </c>
      <c r="J233" s="1" t="s">
        <v>162</v>
      </c>
      <c r="K233" s="1">
        <v>3.0</v>
      </c>
      <c r="L233" s="1">
        <v>17.0</v>
      </c>
      <c r="M233" s="1">
        <v>0.0</v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>
      <c r="A234" s="2"/>
      <c r="B234" s="2"/>
      <c r="C234" s="2"/>
      <c r="D234" s="2"/>
      <c r="E234" s="2"/>
      <c r="F234" s="7" t="s">
        <v>329</v>
      </c>
      <c r="G234" s="63">
        <f>SUM(G223:G233)</f>
        <v>7330</v>
      </c>
      <c r="H234" s="2"/>
      <c r="I234" s="2"/>
      <c r="J234" s="2"/>
      <c r="K234" s="2">
        <f t="shared" ref="K234:L234" si="5">SUM(K223:K233)</f>
        <v>32</v>
      </c>
      <c r="L234" s="2">
        <f t="shared" si="5"/>
        <v>1633</v>
      </c>
      <c r="M234" s="2"/>
      <c r="N234" s="2"/>
      <c r="O234" s="2">
        <f>SUM(O227:O233)</f>
        <v>340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>
      <c r="A235" s="2"/>
      <c r="B235" s="2"/>
      <c r="C235" s="2"/>
      <c r="D235" s="2"/>
      <c r="E235" s="2"/>
      <c r="F235" s="7" t="s">
        <v>355</v>
      </c>
      <c r="G235" s="7">
        <v>7477.0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>
      <c r="A237" s="7" t="s">
        <v>381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>
      <c r="A238" s="7" t="s">
        <v>342</v>
      </c>
      <c r="C238" s="42">
        <v>7477.0</v>
      </c>
      <c r="D238" s="7" t="s">
        <v>343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>
      <c r="A239" s="7" t="s">
        <v>10</v>
      </c>
      <c r="C239" s="42">
        <v>32.0</v>
      </c>
      <c r="D239" s="42" t="s">
        <v>345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>
      <c r="A240" s="7" t="s">
        <v>353</v>
      </c>
      <c r="C240" s="42">
        <v>1633.0</v>
      </c>
      <c r="D240" s="7" t="s">
        <v>7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>
      <c r="A241" s="7" t="s">
        <v>366</v>
      </c>
      <c r="C241" s="7">
        <v>340.0</v>
      </c>
      <c r="D241" s="7" t="s">
        <v>367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>
      <c r="A246" s="4" t="s">
        <v>2</v>
      </c>
      <c r="B246" s="4"/>
      <c r="C246" s="4" t="s">
        <v>3</v>
      </c>
      <c r="D246" s="4" t="s">
        <v>4</v>
      </c>
      <c r="E246" s="4" t="s">
        <v>5</v>
      </c>
      <c r="F246" s="4" t="s">
        <v>6</v>
      </c>
      <c r="G246" s="4" t="s">
        <v>7</v>
      </c>
      <c r="H246" s="4" t="s">
        <v>8</v>
      </c>
      <c r="I246" s="4"/>
      <c r="J246" s="4" t="s">
        <v>9</v>
      </c>
      <c r="K246" s="4" t="s">
        <v>10</v>
      </c>
      <c r="L246" s="4" t="s">
        <v>11</v>
      </c>
      <c r="M246" s="4" t="s">
        <v>12</v>
      </c>
      <c r="N246" s="4" t="s">
        <v>13</v>
      </c>
      <c r="O246" s="4" t="s">
        <v>14</v>
      </c>
      <c r="P246" s="4" t="s">
        <v>15</v>
      </c>
      <c r="Q246" s="4" t="s">
        <v>16</v>
      </c>
      <c r="R246" s="4" t="s">
        <v>123</v>
      </c>
      <c r="S246" s="4" t="s">
        <v>124</v>
      </c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2"/>
    </row>
    <row r="247">
      <c r="A247" s="1">
        <v>10.0</v>
      </c>
      <c r="B247" s="1">
        <v>3534.0</v>
      </c>
      <c r="C247" s="1" t="s">
        <v>166</v>
      </c>
      <c r="D247" s="1" t="s">
        <v>30</v>
      </c>
      <c r="E247" s="11">
        <v>45320.0</v>
      </c>
      <c r="F247" s="1" t="s">
        <v>20</v>
      </c>
      <c r="G247" s="1">
        <v>590.0</v>
      </c>
      <c r="H247" s="1" t="s">
        <v>54</v>
      </c>
      <c r="I247" s="1">
        <v>1.0</v>
      </c>
      <c r="J247" s="1" t="s">
        <v>183</v>
      </c>
      <c r="K247" s="1">
        <v>1.0</v>
      </c>
      <c r="L247" s="2"/>
      <c r="M247" s="1">
        <v>9.0</v>
      </c>
      <c r="N247" s="1" t="s">
        <v>201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>
      <c r="A248" s="1">
        <v>11.0</v>
      </c>
      <c r="B248" s="1">
        <v>3500.0</v>
      </c>
      <c r="C248" s="1" t="s">
        <v>166</v>
      </c>
      <c r="D248" s="1" t="s">
        <v>30</v>
      </c>
      <c r="E248" s="11">
        <v>45320.0</v>
      </c>
      <c r="F248" s="1" t="s">
        <v>20</v>
      </c>
      <c r="G248" s="1">
        <v>590.0</v>
      </c>
      <c r="H248" s="1" t="s">
        <v>21</v>
      </c>
      <c r="I248" s="1">
        <v>1.0</v>
      </c>
      <c r="J248" s="1" t="s">
        <v>22</v>
      </c>
      <c r="K248" s="1">
        <v>3.0</v>
      </c>
      <c r="L248" s="2"/>
      <c r="M248" s="1">
        <v>0.0</v>
      </c>
      <c r="N248" s="2"/>
      <c r="O248" s="2"/>
      <c r="P248" s="2"/>
      <c r="Q248" s="2"/>
      <c r="R248" s="2"/>
      <c r="S248" s="1">
        <v>190.0</v>
      </c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>
      <c r="A249" s="1">
        <v>11.0</v>
      </c>
      <c r="B249" s="1">
        <v>3502.0</v>
      </c>
      <c r="C249" s="1" t="s">
        <v>166</v>
      </c>
      <c r="D249" s="1" t="s">
        <v>18</v>
      </c>
      <c r="E249" s="11">
        <v>45321.0</v>
      </c>
      <c r="F249" s="1" t="s">
        <v>20</v>
      </c>
      <c r="G249" s="1">
        <v>640.0</v>
      </c>
      <c r="H249" s="1" t="s">
        <v>54</v>
      </c>
      <c r="I249" s="1">
        <v>1.0</v>
      </c>
      <c r="J249" s="1" t="s">
        <v>33</v>
      </c>
      <c r="K249" s="1">
        <v>1.0</v>
      </c>
      <c r="L249" s="2"/>
      <c r="M249" s="1">
        <v>10.0</v>
      </c>
      <c r="N249" s="1" t="s">
        <v>205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>
      <c r="A250" s="1">
        <v>11.0</v>
      </c>
      <c r="B250" s="1">
        <v>3504.0</v>
      </c>
      <c r="C250" s="1" t="s">
        <v>166</v>
      </c>
      <c r="D250" s="1" t="s">
        <v>18</v>
      </c>
      <c r="E250" s="11">
        <v>45321.0</v>
      </c>
      <c r="F250" s="1" t="s">
        <v>20</v>
      </c>
      <c r="G250" s="1">
        <v>590.0</v>
      </c>
      <c r="H250" s="1" t="s">
        <v>54</v>
      </c>
      <c r="I250" s="1">
        <v>1.0</v>
      </c>
      <c r="J250" s="1" t="s">
        <v>28</v>
      </c>
      <c r="K250" s="1">
        <v>1.0</v>
      </c>
      <c r="L250" s="2"/>
      <c r="M250" s="1">
        <v>10.0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>
      <c r="A251" s="1">
        <v>11.0</v>
      </c>
      <c r="B251" s="1">
        <v>3506.0</v>
      </c>
      <c r="C251" s="1" t="s">
        <v>166</v>
      </c>
      <c r="D251" s="1" t="s">
        <v>18</v>
      </c>
      <c r="E251" s="11">
        <v>45321.0</v>
      </c>
      <c r="F251" s="1" t="s">
        <v>20</v>
      </c>
      <c r="G251" s="1">
        <v>590.0</v>
      </c>
      <c r="H251" s="1" t="s">
        <v>54</v>
      </c>
      <c r="I251" s="1">
        <v>1.0</v>
      </c>
      <c r="J251" s="1" t="s">
        <v>28</v>
      </c>
      <c r="K251" s="1">
        <v>1.0</v>
      </c>
      <c r="L251" s="2"/>
      <c r="M251" s="1">
        <v>10.0</v>
      </c>
      <c r="N251" s="1" t="s">
        <v>209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>
      <c r="A252" s="1">
        <v>11.0</v>
      </c>
      <c r="B252" s="1">
        <v>3508.0</v>
      </c>
      <c r="C252" s="1" t="s">
        <v>166</v>
      </c>
      <c r="D252" s="1" t="s">
        <v>30</v>
      </c>
      <c r="E252" s="11">
        <v>45322.0</v>
      </c>
      <c r="F252" s="1" t="s">
        <v>20</v>
      </c>
      <c r="G252" s="1">
        <v>640.0</v>
      </c>
      <c r="H252" s="1" t="s">
        <v>21</v>
      </c>
      <c r="I252" s="1">
        <v>1.0</v>
      </c>
      <c r="J252" s="1" t="s">
        <v>33</v>
      </c>
      <c r="K252" s="1">
        <v>1.0</v>
      </c>
      <c r="L252" s="2"/>
      <c r="M252" s="1">
        <v>10.0</v>
      </c>
      <c r="N252" s="1" t="s">
        <v>205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>
      <c r="A253" s="1">
        <v>11.0</v>
      </c>
      <c r="B253" s="1">
        <v>3510.0</v>
      </c>
      <c r="C253" s="1" t="s">
        <v>166</v>
      </c>
      <c r="D253" s="1" t="s">
        <v>30</v>
      </c>
      <c r="E253" s="11">
        <v>45322.0</v>
      </c>
      <c r="F253" s="1" t="s">
        <v>20</v>
      </c>
      <c r="G253" s="1">
        <v>590.0</v>
      </c>
      <c r="H253" s="1" t="s">
        <v>54</v>
      </c>
      <c r="I253" s="1">
        <v>1.0</v>
      </c>
      <c r="J253" s="1" t="s">
        <v>22</v>
      </c>
      <c r="K253" s="1">
        <v>1.0</v>
      </c>
      <c r="L253" s="2"/>
      <c r="M253" s="1">
        <v>0.0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>
      <c r="A254" s="1">
        <v>11.0</v>
      </c>
      <c r="B254" s="1">
        <v>3512.0</v>
      </c>
      <c r="C254" s="1" t="s">
        <v>166</v>
      </c>
      <c r="D254" s="1" t="s">
        <v>30</v>
      </c>
      <c r="E254" s="11">
        <v>45324.0</v>
      </c>
      <c r="F254" s="1" t="s">
        <v>82</v>
      </c>
      <c r="G254" s="1">
        <v>515.0</v>
      </c>
      <c r="H254" s="1" t="s">
        <v>27</v>
      </c>
      <c r="I254" s="1">
        <v>0.0</v>
      </c>
      <c r="J254" s="1" t="s">
        <v>84</v>
      </c>
      <c r="K254" s="1">
        <v>1.0</v>
      </c>
      <c r="L254" s="2"/>
      <c r="M254" s="1">
        <v>0.0</v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>
      <c r="A255" s="1">
        <v>11.0</v>
      </c>
      <c r="B255" s="1">
        <v>3514.0</v>
      </c>
      <c r="C255" s="1" t="s">
        <v>166</v>
      </c>
      <c r="D255" s="1" t="s">
        <v>30</v>
      </c>
      <c r="E255" s="11">
        <v>45323.0</v>
      </c>
      <c r="F255" s="1" t="s">
        <v>82</v>
      </c>
      <c r="G255" s="1">
        <v>900.0</v>
      </c>
      <c r="H255" s="1" t="s">
        <v>87</v>
      </c>
      <c r="I255" s="1"/>
      <c r="J255" s="1" t="s">
        <v>131</v>
      </c>
      <c r="K255" s="1">
        <v>1.0</v>
      </c>
      <c r="L255" s="2"/>
      <c r="M255" s="1">
        <v>14.0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>
      <c r="A256" s="1">
        <v>11.0</v>
      </c>
      <c r="B256" s="1">
        <v>3516.0</v>
      </c>
      <c r="C256" s="1" t="s">
        <v>166</v>
      </c>
      <c r="D256" s="1" t="s">
        <v>30</v>
      </c>
      <c r="E256" s="11">
        <v>45323.0</v>
      </c>
      <c r="F256" s="1" t="s">
        <v>82</v>
      </c>
      <c r="G256" s="1">
        <v>900.0</v>
      </c>
      <c r="H256" s="1" t="s">
        <v>87</v>
      </c>
      <c r="I256" s="1"/>
      <c r="J256" s="1" t="s">
        <v>131</v>
      </c>
      <c r="K256" s="1">
        <v>1.0</v>
      </c>
      <c r="L256" s="2"/>
      <c r="M256" s="1">
        <v>14.0</v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>
      <c r="A257" s="1">
        <v>11.0</v>
      </c>
      <c r="B257" s="1">
        <v>3518.0</v>
      </c>
      <c r="C257" s="1" t="s">
        <v>166</v>
      </c>
      <c r="D257" s="1" t="s">
        <v>30</v>
      </c>
      <c r="E257" s="11">
        <v>45324.0</v>
      </c>
      <c r="F257" s="1" t="s">
        <v>82</v>
      </c>
      <c r="G257" s="1">
        <v>515.0</v>
      </c>
      <c r="H257" s="1" t="s">
        <v>27</v>
      </c>
      <c r="I257" s="1">
        <v>0.0</v>
      </c>
      <c r="J257" s="1" t="s">
        <v>22</v>
      </c>
      <c r="K257" s="1">
        <v>1.0</v>
      </c>
      <c r="L257" s="2"/>
      <c r="M257" s="1">
        <v>0.0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>
      <c r="A258" s="1"/>
      <c r="B258" s="1">
        <v>3415.0</v>
      </c>
      <c r="C258" s="1" t="s">
        <v>382</v>
      </c>
      <c r="D258" s="1" t="s">
        <v>30</v>
      </c>
      <c r="E258" s="11">
        <v>45322.0</v>
      </c>
      <c r="F258" s="1" t="s">
        <v>20</v>
      </c>
      <c r="G258" s="1">
        <v>500.0</v>
      </c>
      <c r="H258" s="1" t="s">
        <v>27</v>
      </c>
      <c r="I258" s="1">
        <v>0.0</v>
      </c>
      <c r="J258" s="1" t="s">
        <v>161</v>
      </c>
      <c r="K258" s="1">
        <v>3.0</v>
      </c>
      <c r="L258" s="1">
        <v>500.0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>
      <c r="A259" s="2"/>
      <c r="B259" s="2"/>
      <c r="C259" s="2"/>
      <c r="D259" s="2"/>
      <c r="E259" s="2"/>
      <c r="F259" s="1" t="s">
        <v>329</v>
      </c>
      <c r="G259" s="2">
        <f>SUM(G247:G258)</f>
        <v>7560</v>
      </c>
      <c r="H259" s="2"/>
      <c r="I259" s="2"/>
      <c r="J259" s="2"/>
      <c r="K259" s="2">
        <f>SUM(K247:K258)</f>
        <v>16</v>
      </c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>
      <c r="A260" s="2"/>
      <c r="B260" s="2"/>
      <c r="C260" s="2"/>
      <c r="D260" s="2"/>
      <c r="E260" s="2"/>
      <c r="F260" s="1" t="s">
        <v>355</v>
      </c>
      <c r="G260" s="1">
        <v>7712.0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>
      <c r="A261" s="7" t="s">
        <v>383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>
      <c r="A262" s="7" t="s">
        <v>342</v>
      </c>
      <c r="C262" s="42">
        <v>7712.0</v>
      </c>
      <c r="D262" s="7" t="s">
        <v>343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>
      <c r="A263" s="7" t="s">
        <v>10</v>
      </c>
      <c r="C263" s="42">
        <v>16.0</v>
      </c>
      <c r="D263" s="42" t="s">
        <v>345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>
      <c r="A264" s="7" t="s">
        <v>353</v>
      </c>
      <c r="C264" s="42">
        <v>500.0</v>
      </c>
      <c r="D264" s="7" t="s">
        <v>7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>
      <c r="A267" s="4" t="s">
        <v>2</v>
      </c>
      <c r="B267" s="4"/>
      <c r="C267" s="4" t="s">
        <v>3</v>
      </c>
      <c r="D267" s="4" t="s">
        <v>4</v>
      </c>
      <c r="E267" s="4" t="s">
        <v>5</v>
      </c>
      <c r="F267" s="4" t="s">
        <v>6</v>
      </c>
      <c r="G267" s="4" t="s">
        <v>7</v>
      </c>
      <c r="H267" s="4" t="s">
        <v>8</v>
      </c>
      <c r="I267" s="4"/>
      <c r="J267" s="4" t="s">
        <v>9</v>
      </c>
      <c r="K267" s="4" t="s">
        <v>10</v>
      </c>
      <c r="L267" s="4" t="s">
        <v>11</v>
      </c>
      <c r="M267" s="4" t="s">
        <v>12</v>
      </c>
      <c r="N267" s="4" t="s">
        <v>13</v>
      </c>
      <c r="O267" s="4" t="s">
        <v>14</v>
      </c>
      <c r="P267" s="4" t="s">
        <v>15</v>
      </c>
      <c r="Q267" s="4" t="s">
        <v>16</v>
      </c>
      <c r="R267" s="4" t="s">
        <v>123</v>
      </c>
      <c r="S267" s="4" t="s">
        <v>124</v>
      </c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2"/>
    </row>
    <row r="268">
      <c r="A268" s="1">
        <v>10.0</v>
      </c>
      <c r="B268" s="1">
        <v>3522.0</v>
      </c>
      <c r="C268" s="1" t="s">
        <v>166</v>
      </c>
      <c r="D268" s="1" t="s">
        <v>30</v>
      </c>
      <c r="E268" s="11">
        <v>45331.0</v>
      </c>
      <c r="F268" s="1" t="s">
        <v>42</v>
      </c>
      <c r="G268" s="1">
        <v>900.0</v>
      </c>
      <c r="H268" s="1" t="s">
        <v>59</v>
      </c>
      <c r="I268" s="2"/>
      <c r="J268" s="1" t="s">
        <v>194</v>
      </c>
      <c r="K268" s="1">
        <v>6.0</v>
      </c>
      <c r="L268" s="2"/>
      <c r="M268" s="1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>
      <c r="A269" s="1">
        <v>13.0</v>
      </c>
      <c r="B269" s="1">
        <v>3429.0</v>
      </c>
      <c r="C269" s="1" t="s">
        <v>166</v>
      </c>
      <c r="D269" s="1" t="s">
        <v>30</v>
      </c>
      <c r="E269" s="1" t="s">
        <v>233</v>
      </c>
      <c r="F269" s="1" t="s">
        <v>42</v>
      </c>
      <c r="G269" s="1">
        <v>590.0</v>
      </c>
      <c r="H269" s="1" t="s">
        <v>21</v>
      </c>
      <c r="I269" s="1">
        <v>1.0</v>
      </c>
      <c r="J269" s="1" t="s">
        <v>183</v>
      </c>
      <c r="K269" s="1">
        <v>0.0</v>
      </c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>
      <c r="A270" s="1">
        <v>12.0</v>
      </c>
      <c r="B270" s="1">
        <v>1763.0</v>
      </c>
      <c r="C270" s="1" t="s">
        <v>125</v>
      </c>
      <c r="D270" s="1" t="s">
        <v>30</v>
      </c>
      <c r="E270" s="11">
        <v>45329.0</v>
      </c>
      <c r="F270" s="1" t="s">
        <v>20</v>
      </c>
      <c r="G270" s="1">
        <v>640.0</v>
      </c>
      <c r="H270" s="1" t="s">
        <v>21</v>
      </c>
      <c r="I270" s="1">
        <v>1.0</v>
      </c>
      <c r="J270" s="1" t="s">
        <v>159</v>
      </c>
      <c r="K270" s="1">
        <v>0.0</v>
      </c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>
      <c r="A271" s="1">
        <v>12.0</v>
      </c>
      <c r="B271" s="1">
        <v>1765.0</v>
      </c>
      <c r="C271" s="1" t="s">
        <v>125</v>
      </c>
      <c r="D271" s="1" t="s">
        <v>30</v>
      </c>
      <c r="E271" s="11">
        <v>45329.0</v>
      </c>
      <c r="F271" s="1" t="s">
        <v>20</v>
      </c>
      <c r="G271" s="1">
        <v>590.0</v>
      </c>
      <c r="H271" s="1" t="s">
        <v>21</v>
      </c>
      <c r="I271" s="1">
        <v>1.0</v>
      </c>
      <c r="J271" s="1" t="s">
        <v>183</v>
      </c>
      <c r="K271" s="1">
        <v>8.0</v>
      </c>
      <c r="L271" s="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>
      <c r="A272" s="1">
        <v>12.0</v>
      </c>
      <c r="B272" s="1">
        <v>1771.0</v>
      </c>
      <c r="C272" s="1" t="s">
        <v>125</v>
      </c>
      <c r="D272" s="1" t="s">
        <v>30</v>
      </c>
      <c r="E272" s="11">
        <v>45329.0</v>
      </c>
      <c r="F272" s="1" t="s">
        <v>20</v>
      </c>
      <c r="G272" s="1">
        <v>590.0</v>
      </c>
      <c r="H272" s="1" t="s">
        <v>21</v>
      </c>
      <c r="I272" s="1">
        <v>1.0</v>
      </c>
      <c r="J272" s="1" t="s">
        <v>161</v>
      </c>
      <c r="K272" s="1">
        <v>2.0</v>
      </c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>
      <c r="A273" s="1">
        <v>12.0</v>
      </c>
      <c r="B273" s="1">
        <v>1773.0</v>
      </c>
      <c r="C273" s="1" t="s">
        <v>125</v>
      </c>
      <c r="D273" s="1" t="s">
        <v>18</v>
      </c>
      <c r="E273" s="11">
        <v>45331.0</v>
      </c>
      <c r="F273" s="1" t="s">
        <v>82</v>
      </c>
      <c r="G273" s="1">
        <v>515.0</v>
      </c>
      <c r="H273" s="1" t="s">
        <v>27</v>
      </c>
      <c r="I273" s="1">
        <v>0.0</v>
      </c>
      <c r="J273" s="1" t="s">
        <v>162</v>
      </c>
      <c r="K273" s="1">
        <v>2.0</v>
      </c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>
      <c r="A274" s="1">
        <v>12.0</v>
      </c>
      <c r="B274" s="1">
        <v>1777.0</v>
      </c>
      <c r="C274" s="1" t="s">
        <v>125</v>
      </c>
      <c r="D274" s="1" t="s">
        <v>18</v>
      </c>
      <c r="E274" s="11">
        <v>45331.0</v>
      </c>
      <c r="F274" s="1" t="s">
        <v>82</v>
      </c>
      <c r="G274" s="1">
        <v>900.0</v>
      </c>
      <c r="H274" s="1" t="s">
        <v>87</v>
      </c>
      <c r="I274" s="2"/>
      <c r="J274" s="1" t="s">
        <v>194</v>
      </c>
      <c r="K274" s="1">
        <v>3.0</v>
      </c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>
      <c r="A275" s="1"/>
      <c r="B275" s="1"/>
      <c r="C275" s="1"/>
      <c r="D275" s="1"/>
      <c r="E275" s="1"/>
      <c r="F275" s="1" t="s">
        <v>329</v>
      </c>
      <c r="G275" s="2">
        <f>SUM(G268:G274)</f>
        <v>4725</v>
      </c>
      <c r="H275" s="1"/>
      <c r="I275" s="2"/>
      <c r="J275" s="2"/>
      <c r="K275" s="2">
        <f>SUM(K268:K274)</f>
        <v>21</v>
      </c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>
      <c r="A276" s="2"/>
      <c r="B276" s="2"/>
      <c r="C276" s="2"/>
      <c r="D276" s="2"/>
      <c r="E276" s="2"/>
      <c r="F276" s="1" t="s">
        <v>355</v>
      </c>
      <c r="G276" s="1">
        <v>4820.0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>
      <c r="A277" s="7" t="s">
        <v>384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>
      <c r="A278" s="7" t="s">
        <v>342</v>
      </c>
      <c r="C278" s="42">
        <v>4820.0</v>
      </c>
      <c r="D278" s="7" t="s">
        <v>343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>
      <c r="A279" s="7" t="s">
        <v>10</v>
      </c>
      <c r="C279" s="42">
        <v>21.0</v>
      </c>
      <c r="D279" s="42" t="s">
        <v>345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>
      <c r="A281" s="4" t="s">
        <v>2</v>
      </c>
      <c r="B281" s="4"/>
      <c r="C281" s="4" t="s">
        <v>3</v>
      </c>
      <c r="D281" s="4" t="s">
        <v>4</v>
      </c>
      <c r="E281" s="4" t="s">
        <v>5</v>
      </c>
      <c r="F281" s="4" t="s">
        <v>6</v>
      </c>
      <c r="G281" s="4" t="s">
        <v>7</v>
      </c>
      <c r="H281" s="4" t="s">
        <v>8</v>
      </c>
      <c r="I281" s="4"/>
      <c r="J281" s="4" t="s">
        <v>9</v>
      </c>
      <c r="K281" s="4" t="s">
        <v>10</v>
      </c>
      <c r="L281" s="4" t="s">
        <v>11</v>
      </c>
      <c r="M281" s="4" t="s">
        <v>12</v>
      </c>
      <c r="N281" s="4" t="s">
        <v>13</v>
      </c>
      <c r="O281" s="4" t="s">
        <v>14</v>
      </c>
      <c r="P281" s="4" t="s">
        <v>15</v>
      </c>
      <c r="Q281" s="4" t="s">
        <v>16</v>
      </c>
      <c r="R281" s="4" t="s">
        <v>123</v>
      </c>
      <c r="S281" s="4" t="s">
        <v>124</v>
      </c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2"/>
    </row>
    <row r="282">
      <c r="A282" s="1">
        <v>12.0</v>
      </c>
      <c r="B282" s="1">
        <v>1769.0</v>
      </c>
      <c r="C282" s="1" t="s">
        <v>125</v>
      </c>
      <c r="D282" s="1" t="s">
        <v>18</v>
      </c>
      <c r="E282" s="11">
        <v>45334.0</v>
      </c>
      <c r="F282" s="1" t="s">
        <v>20</v>
      </c>
      <c r="G282" s="1">
        <v>640.0</v>
      </c>
      <c r="H282" s="1" t="s">
        <v>21</v>
      </c>
      <c r="I282" s="1">
        <v>1.0</v>
      </c>
      <c r="J282" s="1" t="s">
        <v>155</v>
      </c>
      <c r="K282" s="1">
        <v>1.0</v>
      </c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>
      <c r="A283" s="1">
        <v>12.0</v>
      </c>
      <c r="B283" s="1">
        <v>1775.0</v>
      </c>
      <c r="C283" s="1" t="s">
        <v>125</v>
      </c>
      <c r="D283" s="1" t="s">
        <v>18</v>
      </c>
      <c r="E283" s="11">
        <v>45335.0</v>
      </c>
      <c r="F283" s="1" t="s">
        <v>82</v>
      </c>
      <c r="G283" s="1">
        <v>900.0</v>
      </c>
      <c r="H283" s="1" t="s">
        <v>87</v>
      </c>
      <c r="I283" s="2"/>
      <c r="J283" s="1" t="s">
        <v>131</v>
      </c>
      <c r="K283" s="1">
        <v>1.0</v>
      </c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>
      <c r="A284" s="1">
        <v>13.0</v>
      </c>
      <c r="B284" s="1">
        <v>3417.0</v>
      </c>
      <c r="C284" s="1" t="s">
        <v>166</v>
      </c>
      <c r="D284" s="1" t="s">
        <v>30</v>
      </c>
      <c r="E284" s="1" t="s">
        <v>221</v>
      </c>
      <c r="F284" s="1" t="s">
        <v>20</v>
      </c>
      <c r="G284" s="1">
        <v>900.0</v>
      </c>
      <c r="H284" s="1" t="s">
        <v>59</v>
      </c>
      <c r="I284" s="1"/>
      <c r="J284" s="1" t="s">
        <v>131</v>
      </c>
      <c r="K284" s="1">
        <v>1.0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>
      <c r="A285" s="1">
        <v>13.0</v>
      </c>
      <c r="B285" s="1">
        <v>3419.0</v>
      </c>
      <c r="C285" s="1" t="s">
        <v>166</v>
      </c>
      <c r="D285" s="1" t="s">
        <v>30</v>
      </c>
      <c r="E285" s="1" t="s">
        <v>221</v>
      </c>
      <c r="F285" s="1" t="s">
        <v>20</v>
      </c>
      <c r="G285" s="1">
        <v>900.0</v>
      </c>
      <c r="H285" s="1" t="s">
        <v>87</v>
      </c>
      <c r="I285" s="1"/>
      <c r="J285" s="1" t="s">
        <v>131</v>
      </c>
      <c r="K285" s="1">
        <v>1.0</v>
      </c>
      <c r="L285" s="2"/>
      <c r="M285" s="2"/>
      <c r="N285" s="2"/>
      <c r="O285" s="2"/>
      <c r="P285" s="1" t="s">
        <v>23</v>
      </c>
      <c r="Q285" s="1" t="s">
        <v>214</v>
      </c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>
      <c r="A286" s="1">
        <v>13.0</v>
      </c>
      <c r="B286" s="1">
        <v>3423.0</v>
      </c>
      <c r="C286" s="1" t="s">
        <v>166</v>
      </c>
      <c r="D286" s="1" t="s">
        <v>30</v>
      </c>
      <c r="E286" s="1" t="s">
        <v>214</v>
      </c>
      <c r="F286" s="1" t="s">
        <v>20</v>
      </c>
      <c r="G286" s="1">
        <v>590.0</v>
      </c>
      <c r="H286" s="1" t="s">
        <v>21</v>
      </c>
      <c r="I286" s="1">
        <v>1.0</v>
      </c>
      <c r="J286" s="1" t="s">
        <v>161</v>
      </c>
      <c r="K286" s="1">
        <v>2.0</v>
      </c>
      <c r="L286" s="2"/>
      <c r="M286" s="1">
        <v>0.0</v>
      </c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>
      <c r="A287" s="1">
        <v>13.0</v>
      </c>
      <c r="B287" s="1">
        <v>3425.0</v>
      </c>
      <c r="C287" s="1" t="s">
        <v>166</v>
      </c>
      <c r="D287" s="1" t="s">
        <v>30</v>
      </c>
      <c r="E287" s="1" t="s">
        <v>214</v>
      </c>
      <c r="F287" s="1" t="s">
        <v>20</v>
      </c>
      <c r="G287" s="1">
        <v>640.0</v>
      </c>
      <c r="H287" s="1" t="s">
        <v>54</v>
      </c>
      <c r="I287" s="1">
        <v>1.0</v>
      </c>
      <c r="J287" s="1" t="s">
        <v>159</v>
      </c>
      <c r="K287" s="1">
        <v>1.0</v>
      </c>
      <c r="L287" s="2"/>
      <c r="M287" s="1">
        <v>9.0</v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>
      <c r="A288" s="1">
        <v>13.0</v>
      </c>
      <c r="B288" s="1">
        <v>3427.0</v>
      </c>
      <c r="C288" s="1" t="s">
        <v>166</v>
      </c>
      <c r="D288" s="1" t="s">
        <v>30</v>
      </c>
      <c r="E288" s="1" t="s">
        <v>232</v>
      </c>
      <c r="F288" s="1" t="s">
        <v>20</v>
      </c>
      <c r="G288" s="1">
        <v>590.0</v>
      </c>
      <c r="H288" s="1" t="s">
        <v>21</v>
      </c>
      <c r="I288" s="1">
        <v>1.0</v>
      </c>
      <c r="J288" s="1" t="s">
        <v>183</v>
      </c>
      <c r="K288" s="1">
        <v>1.0</v>
      </c>
      <c r="L288" s="2"/>
      <c r="M288" s="1">
        <v>9.0</v>
      </c>
      <c r="N288" s="2"/>
      <c r="O288" s="2"/>
      <c r="P288" s="1" t="s">
        <v>23</v>
      </c>
      <c r="Q288" s="1" t="s">
        <v>218</v>
      </c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>
      <c r="A289" s="1">
        <v>13.0</v>
      </c>
      <c r="B289" s="1">
        <v>3431.0</v>
      </c>
      <c r="C289" s="1" t="s">
        <v>166</v>
      </c>
      <c r="D289" s="1" t="s">
        <v>30</v>
      </c>
      <c r="E289" s="1" t="s">
        <v>235</v>
      </c>
      <c r="F289" s="1" t="s">
        <v>42</v>
      </c>
      <c r="G289" s="1">
        <v>640.0</v>
      </c>
      <c r="H289" s="1" t="s">
        <v>21</v>
      </c>
      <c r="I289" s="1">
        <v>1.0</v>
      </c>
      <c r="J289" s="1" t="s">
        <v>155</v>
      </c>
      <c r="K289" s="1">
        <v>1.0</v>
      </c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>
      <c r="A290" s="1">
        <v>14.0</v>
      </c>
      <c r="B290" s="1">
        <v>3437.0</v>
      </c>
      <c r="C290" s="1" t="s">
        <v>166</v>
      </c>
      <c r="D290" s="1" t="s">
        <v>30</v>
      </c>
      <c r="E290" s="1" t="s">
        <v>235</v>
      </c>
      <c r="F290" s="1" t="s">
        <v>42</v>
      </c>
      <c r="G290" s="1">
        <v>900.0</v>
      </c>
      <c r="H290" s="1" t="s">
        <v>59</v>
      </c>
      <c r="I290" s="2"/>
      <c r="J290" s="1" t="s">
        <v>131</v>
      </c>
      <c r="K290" s="1">
        <v>1.0</v>
      </c>
      <c r="L290" s="2"/>
      <c r="M290" s="2"/>
      <c r="N290" s="2"/>
      <c r="O290" s="2"/>
      <c r="P290" s="1"/>
      <c r="Q290" s="1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>
      <c r="A291" s="1">
        <v>14.0</v>
      </c>
      <c r="B291" s="1">
        <v>3439.0</v>
      </c>
      <c r="C291" s="1" t="s">
        <v>166</v>
      </c>
      <c r="D291" s="1" t="s">
        <v>30</v>
      </c>
      <c r="E291" s="1" t="s">
        <v>235</v>
      </c>
      <c r="F291" s="1" t="s">
        <v>42</v>
      </c>
      <c r="G291" s="1">
        <v>900.0</v>
      </c>
      <c r="H291" s="1" t="s">
        <v>59</v>
      </c>
      <c r="I291" s="2"/>
      <c r="J291" s="1" t="s">
        <v>131</v>
      </c>
      <c r="K291" s="1">
        <v>7.0</v>
      </c>
      <c r="L291" s="2"/>
      <c r="M291" s="2"/>
      <c r="N291" s="2"/>
      <c r="O291" s="2"/>
      <c r="P291" s="1" t="s">
        <v>23</v>
      </c>
      <c r="Q291" s="1" t="s">
        <v>221</v>
      </c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>
      <c r="A292" s="1">
        <v>14.0</v>
      </c>
      <c r="B292" s="1">
        <v>3441.0</v>
      </c>
      <c r="C292" s="1" t="s">
        <v>166</v>
      </c>
      <c r="D292" s="1" t="s">
        <v>30</v>
      </c>
      <c r="E292" s="1" t="s">
        <v>235</v>
      </c>
      <c r="F292" s="1" t="s">
        <v>42</v>
      </c>
      <c r="G292" s="1">
        <v>510.0</v>
      </c>
      <c r="H292" s="1" t="s">
        <v>38</v>
      </c>
      <c r="I292" s="2"/>
      <c r="J292" s="1" t="s">
        <v>22</v>
      </c>
      <c r="K292" s="1">
        <v>1.0</v>
      </c>
      <c r="L292" s="2"/>
      <c r="M292" s="2"/>
      <c r="N292" s="2"/>
      <c r="O292" s="2"/>
      <c r="P292" s="1"/>
      <c r="Q292" s="1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>
      <c r="A293" s="2"/>
      <c r="B293" s="2"/>
      <c r="C293" s="2"/>
      <c r="D293" s="2"/>
      <c r="E293" s="2"/>
      <c r="F293" s="1" t="s">
        <v>329</v>
      </c>
      <c r="G293" s="2">
        <f>SUM(G282:G292)</f>
        <v>8110</v>
      </c>
      <c r="H293" s="2"/>
      <c r="I293" s="2"/>
      <c r="J293" s="2"/>
      <c r="K293" s="2">
        <f>SUM(K282:K292)</f>
        <v>18</v>
      </c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>
      <c r="A294" s="2"/>
      <c r="B294" s="2"/>
      <c r="C294" s="2"/>
      <c r="D294" s="2"/>
      <c r="E294" s="2"/>
      <c r="F294" s="1" t="s">
        <v>355</v>
      </c>
      <c r="G294" s="1">
        <v>8273.0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>
      <c r="A295" s="7" t="s">
        <v>385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>
      <c r="A296" s="7" t="s">
        <v>342</v>
      </c>
      <c r="C296" s="42">
        <v>8273.0</v>
      </c>
      <c r="D296" s="7" t="s">
        <v>343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>
      <c r="A297" s="7" t="s">
        <v>10</v>
      </c>
      <c r="C297" s="42">
        <v>18.0</v>
      </c>
      <c r="D297" s="42" t="s">
        <v>345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>
      <c r="A298" s="7" t="s">
        <v>324</v>
      </c>
      <c r="C298" s="7">
        <v>160.0</v>
      </c>
      <c r="D298" s="7" t="s">
        <v>367</v>
      </c>
      <c r="E298" s="7">
        <v>1773.0</v>
      </c>
      <c r="F298" s="7" t="s">
        <v>386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ht="27.75" customHeight="1">
      <c r="A301" s="5" t="s">
        <v>2</v>
      </c>
      <c r="B301" s="5"/>
      <c r="C301" s="5" t="s">
        <v>3</v>
      </c>
      <c r="D301" s="5" t="s">
        <v>4</v>
      </c>
      <c r="E301" s="5" t="s">
        <v>5</v>
      </c>
      <c r="F301" s="5" t="s">
        <v>6</v>
      </c>
      <c r="G301" s="5" t="s">
        <v>7</v>
      </c>
      <c r="H301" s="5" t="s">
        <v>8</v>
      </c>
      <c r="I301" s="5" t="s">
        <v>324</v>
      </c>
      <c r="J301" s="5" t="s">
        <v>9</v>
      </c>
      <c r="K301" s="5" t="s">
        <v>10</v>
      </c>
      <c r="L301" s="5" t="s">
        <v>11</v>
      </c>
      <c r="M301" s="5" t="s">
        <v>12</v>
      </c>
      <c r="N301" s="5" t="s">
        <v>13</v>
      </c>
      <c r="O301" s="5" t="s">
        <v>14</v>
      </c>
      <c r="P301" s="5" t="s">
        <v>15</v>
      </c>
      <c r="Q301" s="5" t="s">
        <v>16</v>
      </c>
      <c r="R301" s="5" t="s">
        <v>123</v>
      </c>
      <c r="S301" s="5" t="s">
        <v>124</v>
      </c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3"/>
    </row>
    <row r="302">
      <c r="A302" s="1">
        <v>14.0</v>
      </c>
      <c r="B302" s="1">
        <v>3435.0</v>
      </c>
      <c r="C302" s="1" t="s">
        <v>166</v>
      </c>
      <c r="D302" s="1" t="s">
        <v>18</v>
      </c>
      <c r="E302" s="1" t="s">
        <v>237</v>
      </c>
      <c r="F302" s="1" t="s">
        <v>20</v>
      </c>
      <c r="G302" s="1">
        <v>505.0</v>
      </c>
      <c r="H302" s="1" t="s">
        <v>27</v>
      </c>
      <c r="I302" s="1"/>
      <c r="J302" s="1" t="s">
        <v>238</v>
      </c>
      <c r="K302" s="1">
        <v>2.0</v>
      </c>
      <c r="L302" s="2"/>
      <c r="M302" s="1">
        <v>0.0</v>
      </c>
      <c r="N302" s="1"/>
      <c r="O302" s="2"/>
      <c r="P302" s="1"/>
      <c r="Q302" s="1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>
      <c r="A303" s="1">
        <v>14.0</v>
      </c>
      <c r="B303" s="1">
        <v>3453.0</v>
      </c>
      <c r="C303" s="1" t="s">
        <v>166</v>
      </c>
      <c r="D303" s="1" t="s">
        <v>30</v>
      </c>
      <c r="E303" s="1" t="s">
        <v>237</v>
      </c>
      <c r="F303" s="1" t="s">
        <v>20</v>
      </c>
      <c r="G303" s="1">
        <v>590.0</v>
      </c>
      <c r="H303" s="1" t="s">
        <v>21</v>
      </c>
      <c r="I303" s="1"/>
      <c r="J303" s="1" t="s">
        <v>161</v>
      </c>
      <c r="K303" s="1">
        <v>2.0</v>
      </c>
      <c r="L303" s="2"/>
      <c r="M303" s="1">
        <v>0.0</v>
      </c>
      <c r="N303" s="2"/>
      <c r="O303" s="2"/>
      <c r="P303" s="1" t="s">
        <v>23</v>
      </c>
      <c r="Q303" s="1" t="s">
        <v>218</v>
      </c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>
      <c r="A304" s="1">
        <v>15.0</v>
      </c>
      <c r="B304" s="1">
        <v>3457.0</v>
      </c>
      <c r="C304" s="1" t="s">
        <v>166</v>
      </c>
      <c r="D304" s="1" t="s">
        <v>30</v>
      </c>
      <c r="E304" s="1" t="s">
        <v>237</v>
      </c>
      <c r="F304" s="1" t="s">
        <v>20</v>
      </c>
      <c r="G304" s="1">
        <v>555.0</v>
      </c>
      <c r="H304" s="1" t="s">
        <v>21</v>
      </c>
      <c r="I304" s="1">
        <v>180.0</v>
      </c>
      <c r="J304" s="1" t="s">
        <v>183</v>
      </c>
      <c r="K304" s="1">
        <v>2.0</v>
      </c>
      <c r="L304" s="2"/>
      <c r="M304" s="2"/>
      <c r="N304" s="2"/>
      <c r="O304" s="1">
        <v>180.0</v>
      </c>
      <c r="P304" s="1"/>
      <c r="Q304" s="1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>
      <c r="A305" s="1">
        <v>15.0</v>
      </c>
      <c r="B305" s="1">
        <v>3461.0</v>
      </c>
      <c r="C305" s="1" t="s">
        <v>166</v>
      </c>
      <c r="D305" s="1" t="s">
        <v>30</v>
      </c>
      <c r="E305" s="1" t="s">
        <v>237</v>
      </c>
      <c r="F305" s="1" t="s">
        <v>20</v>
      </c>
      <c r="G305" s="1">
        <v>620.0</v>
      </c>
      <c r="H305" s="1" t="s">
        <v>21</v>
      </c>
      <c r="I305" s="1"/>
      <c r="J305" s="1" t="s">
        <v>155</v>
      </c>
      <c r="K305" s="1">
        <v>1.0</v>
      </c>
      <c r="L305" s="2"/>
      <c r="M305" s="2"/>
      <c r="N305" s="2"/>
      <c r="O305" s="2"/>
      <c r="P305" s="1"/>
      <c r="Q305" s="1"/>
      <c r="R305" s="2"/>
      <c r="S305" s="2"/>
      <c r="T305" s="1" t="s">
        <v>253</v>
      </c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>
      <c r="A306" s="1">
        <v>15.0</v>
      </c>
      <c r="B306" s="1">
        <v>3463.0</v>
      </c>
      <c r="C306" s="1" t="s">
        <v>166</v>
      </c>
      <c r="D306" s="1" t="s">
        <v>30</v>
      </c>
      <c r="E306" s="1" t="s">
        <v>237</v>
      </c>
      <c r="F306" s="1" t="s">
        <v>20</v>
      </c>
      <c r="G306" s="1">
        <v>605.0</v>
      </c>
      <c r="H306" s="1" t="s">
        <v>21</v>
      </c>
      <c r="I306" s="1"/>
      <c r="J306" s="1" t="s">
        <v>254</v>
      </c>
      <c r="K306" s="1">
        <v>1.0</v>
      </c>
      <c r="L306" s="2"/>
      <c r="M306" s="2"/>
      <c r="N306" s="2"/>
      <c r="O306" s="2"/>
      <c r="P306" s="1" t="s">
        <v>23</v>
      </c>
      <c r="Q306" s="1" t="s">
        <v>243</v>
      </c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>
      <c r="A307" s="1">
        <v>15.0</v>
      </c>
      <c r="B307" s="1">
        <v>3467.0</v>
      </c>
      <c r="C307" s="1" t="s">
        <v>166</v>
      </c>
      <c r="D307" s="1" t="s">
        <v>18</v>
      </c>
      <c r="E307" s="1" t="s">
        <v>257</v>
      </c>
      <c r="F307" s="1" t="s">
        <v>42</v>
      </c>
      <c r="G307" s="1">
        <v>490.0</v>
      </c>
      <c r="H307" s="1" t="s">
        <v>38</v>
      </c>
      <c r="I307" s="1"/>
      <c r="J307" s="1" t="s">
        <v>254</v>
      </c>
      <c r="K307" s="1">
        <v>1.0</v>
      </c>
      <c r="L307" s="2"/>
      <c r="M307" s="2"/>
      <c r="N307" s="2"/>
      <c r="O307" s="2"/>
      <c r="P307" s="1" t="s">
        <v>32</v>
      </c>
      <c r="Q307" s="1" t="s">
        <v>258</v>
      </c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>
      <c r="A308" s="1">
        <v>15.0</v>
      </c>
      <c r="B308" s="1">
        <v>3469.0</v>
      </c>
      <c r="C308" s="1" t="s">
        <v>166</v>
      </c>
      <c r="D308" s="1" t="s">
        <v>30</v>
      </c>
      <c r="E308" s="1" t="s">
        <v>258</v>
      </c>
      <c r="F308" s="1" t="s">
        <v>20</v>
      </c>
      <c r="G308" s="1">
        <v>490.0</v>
      </c>
      <c r="H308" s="1" t="s">
        <v>38</v>
      </c>
      <c r="I308" s="1"/>
      <c r="J308" s="1" t="s">
        <v>254</v>
      </c>
      <c r="K308" s="1">
        <v>1.0</v>
      </c>
      <c r="L308" s="2"/>
      <c r="M308" s="2"/>
      <c r="N308" s="2"/>
      <c r="O308" s="2"/>
      <c r="P308" s="1"/>
      <c r="Q308" s="1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>
      <c r="A309" s="1">
        <v>15.0</v>
      </c>
      <c r="B309" s="1">
        <v>3471.0</v>
      </c>
      <c r="C309" s="1" t="s">
        <v>166</v>
      </c>
      <c r="D309" s="1" t="s">
        <v>30</v>
      </c>
      <c r="E309" s="1" t="s">
        <v>260</v>
      </c>
      <c r="F309" s="1" t="s">
        <v>20</v>
      </c>
      <c r="G309" s="1">
        <v>590.0</v>
      </c>
      <c r="H309" s="1" t="s">
        <v>21</v>
      </c>
      <c r="I309" s="1">
        <v>205.0</v>
      </c>
      <c r="J309" s="1" t="s">
        <v>162</v>
      </c>
      <c r="K309" s="1">
        <v>2.0</v>
      </c>
      <c r="L309" s="2"/>
      <c r="M309" s="2"/>
      <c r="N309" s="2"/>
      <c r="O309" s="1">
        <v>205.0</v>
      </c>
      <c r="P309" s="1" t="s">
        <v>32</v>
      </c>
      <c r="Q309" s="1" t="s">
        <v>258</v>
      </c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>
      <c r="A310" s="1">
        <v>15.0</v>
      </c>
      <c r="B310" s="1">
        <v>3473.0</v>
      </c>
      <c r="C310" s="1" t="s">
        <v>166</v>
      </c>
      <c r="D310" s="1" t="s">
        <v>30</v>
      </c>
      <c r="E310" s="1" t="s">
        <v>260</v>
      </c>
      <c r="F310" s="1" t="s">
        <v>20</v>
      </c>
      <c r="G310" s="1">
        <v>500.0</v>
      </c>
      <c r="H310" s="1" t="s">
        <v>27</v>
      </c>
      <c r="I310" s="1"/>
      <c r="J310" s="1" t="s">
        <v>161</v>
      </c>
      <c r="K310" s="1">
        <v>2.0</v>
      </c>
      <c r="L310" s="2"/>
      <c r="M310" s="2"/>
      <c r="N310" s="2"/>
      <c r="O310" s="2"/>
      <c r="P310" s="1" t="s">
        <v>23</v>
      </c>
      <c r="Q310" s="1" t="s">
        <v>261</v>
      </c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>
      <c r="A311" s="1">
        <v>15.0</v>
      </c>
      <c r="B311" s="1">
        <v>3477.0</v>
      </c>
      <c r="C311" s="1" t="s">
        <v>166</v>
      </c>
      <c r="D311" s="1" t="s">
        <v>30</v>
      </c>
      <c r="E311" s="1" t="s">
        <v>260</v>
      </c>
      <c r="F311" s="1" t="s">
        <v>20</v>
      </c>
      <c r="G311" s="1">
        <v>900.0</v>
      </c>
      <c r="H311" s="1" t="s">
        <v>87</v>
      </c>
      <c r="I311" s="2"/>
      <c r="J311" s="1" t="s">
        <v>387</v>
      </c>
      <c r="K311" s="1">
        <v>1.0</v>
      </c>
      <c r="L311" s="2"/>
      <c r="M311" s="2"/>
      <c r="N311" s="2"/>
      <c r="O311" s="2"/>
      <c r="P311" s="1" t="s">
        <v>50</v>
      </c>
      <c r="Q311" s="1" t="s">
        <v>264</v>
      </c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>
      <c r="A312" s="1">
        <v>16.0</v>
      </c>
      <c r="B312" s="1">
        <v>3493.0</v>
      </c>
      <c r="C312" s="1" t="s">
        <v>166</v>
      </c>
      <c r="D312" s="1" t="s">
        <v>30</v>
      </c>
      <c r="E312" s="18">
        <v>45352.0</v>
      </c>
      <c r="F312" s="1" t="s">
        <v>20</v>
      </c>
      <c r="G312" s="1">
        <v>900.0</v>
      </c>
      <c r="H312" s="1" t="s">
        <v>59</v>
      </c>
      <c r="I312" s="1"/>
      <c r="J312" s="1" t="s">
        <v>194</v>
      </c>
      <c r="K312" s="1">
        <v>1.0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>
      <c r="A313" s="1"/>
      <c r="B313" s="1"/>
      <c r="C313" s="1"/>
      <c r="D313" s="1"/>
      <c r="E313" s="1"/>
      <c r="F313" s="1" t="s">
        <v>329</v>
      </c>
      <c r="G313" s="2">
        <f>SUM(G302:G312)</f>
        <v>6745</v>
      </c>
      <c r="H313" s="1"/>
      <c r="I313" s="2">
        <f>SUM(I302:I312)</f>
        <v>385</v>
      </c>
      <c r="J313" s="2"/>
      <c r="K313" s="2">
        <f>SUM(K302:K312)</f>
        <v>16</v>
      </c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>
      <c r="A314" s="2"/>
      <c r="B314" s="2"/>
      <c r="C314" s="2"/>
      <c r="D314" s="2"/>
      <c r="E314" s="2"/>
      <c r="F314" s="1" t="s">
        <v>363</v>
      </c>
      <c r="G314" s="1">
        <v>6880.0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>
      <c r="A315" s="7" t="s">
        <v>388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>
      <c r="A316" s="7" t="s">
        <v>342</v>
      </c>
      <c r="C316" s="42">
        <f>G314</f>
        <v>6880</v>
      </c>
      <c r="D316" s="7" t="s">
        <v>343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>
      <c r="A317" s="7" t="s">
        <v>10</v>
      </c>
      <c r="C317" s="42">
        <f>K313</f>
        <v>16</v>
      </c>
      <c r="D317" s="42" t="s">
        <v>345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>
      <c r="A318" s="7" t="s">
        <v>324</v>
      </c>
      <c r="C318" s="7">
        <f>I313</f>
        <v>385</v>
      </c>
      <c r="D318" s="7" t="s">
        <v>367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ht="30.75" customHeight="1">
      <c r="A325" s="5" t="s">
        <v>2</v>
      </c>
      <c r="B325" s="5"/>
      <c r="C325" s="5" t="s">
        <v>3</v>
      </c>
      <c r="D325" s="5" t="s">
        <v>4</v>
      </c>
      <c r="E325" s="5" t="s">
        <v>5</v>
      </c>
      <c r="F325" s="5" t="s">
        <v>6</v>
      </c>
      <c r="G325" s="5" t="s">
        <v>7</v>
      </c>
      <c r="H325" s="5" t="s">
        <v>8</v>
      </c>
      <c r="I325" s="5" t="s">
        <v>389</v>
      </c>
      <c r="J325" s="5" t="s">
        <v>9</v>
      </c>
      <c r="K325" s="5" t="s">
        <v>10</v>
      </c>
      <c r="L325" s="5" t="s">
        <v>11</v>
      </c>
      <c r="M325" s="5" t="s">
        <v>12</v>
      </c>
      <c r="N325" s="5" t="s">
        <v>13</v>
      </c>
      <c r="O325" s="5"/>
      <c r="P325" s="5" t="s">
        <v>15</v>
      </c>
      <c r="Q325" s="5" t="s">
        <v>16</v>
      </c>
      <c r="R325" s="5" t="s">
        <v>123</v>
      </c>
      <c r="S325" s="5" t="s">
        <v>124</v>
      </c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3"/>
    </row>
    <row r="326">
      <c r="A326" s="1">
        <v>15.0</v>
      </c>
      <c r="B326" s="1">
        <v>3475.0</v>
      </c>
      <c r="C326" s="1" t="s">
        <v>166</v>
      </c>
      <c r="D326" s="1" t="s">
        <v>30</v>
      </c>
      <c r="E326" s="1" t="s">
        <v>262</v>
      </c>
      <c r="F326" s="1" t="s">
        <v>20</v>
      </c>
      <c r="G326" s="1">
        <v>900.0</v>
      </c>
      <c r="H326" s="1" t="s">
        <v>59</v>
      </c>
      <c r="I326" s="1">
        <v>12.0</v>
      </c>
      <c r="J326" s="1" t="s">
        <v>131</v>
      </c>
      <c r="K326" s="1">
        <v>2.0</v>
      </c>
      <c r="L326" s="2"/>
      <c r="M326" s="2"/>
      <c r="N326" s="2"/>
      <c r="O326" s="1"/>
      <c r="P326" s="1" t="s">
        <v>90</v>
      </c>
      <c r="Q326" s="1" t="s">
        <v>263</v>
      </c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>
      <c r="A327" s="1">
        <v>17.0</v>
      </c>
      <c r="B327" s="1">
        <v>3503.0</v>
      </c>
      <c r="C327" s="1" t="s">
        <v>166</v>
      </c>
      <c r="D327" s="1" t="s">
        <v>30</v>
      </c>
      <c r="E327" s="1" t="s">
        <v>278</v>
      </c>
      <c r="F327" s="1" t="s">
        <v>20</v>
      </c>
      <c r="G327" s="1">
        <v>900.0</v>
      </c>
      <c r="H327" s="1" t="s">
        <v>59</v>
      </c>
      <c r="I327" s="2"/>
      <c r="J327" s="1" t="s">
        <v>131</v>
      </c>
      <c r="K327" s="1">
        <v>2.0</v>
      </c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>
      <c r="A328" s="1">
        <v>17.0</v>
      </c>
      <c r="B328" s="1">
        <v>3507.0</v>
      </c>
      <c r="C328" s="1" t="s">
        <v>166</v>
      </c>
      <c r="D328" s="1" t="s">
        <v>18</v>
      </c>
      <c r="E328" s="1" t="s">
        <v>281</v>
      </c>
      <c r="F328" s="1" t="s">
        <v>82</v>
      </c>
      <c r="G328" s="1">
        <v>505.0</v>
      </c>
      <c r="H328" s="1" t="s">
        <v>27</v>
      </c>
      <c r="I328" s="2"/>
      <c r="J328" s="1" t="s">
        <v>161</v>
      </c>
      <c r="K328" s="1">
        <v>1.0</v>
      </c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>
      <c r="A329" s="1">
        <v>17.0</v>
      </c>
      <c r="B329" s="1">
        <v>3513.0</v>
      </c>
      <c r="C329" s="1" t="s">
        <v>166</v>
      </c>
      <c r="D329" s="1" t="s">
        <v>18</v>
      </c>
      <c r="E329" s="1" t="s">
        <v>278</v>
      </c>
      <c r="F329" s="1" t="s">
        <v>20</v>
      </c>
      <c r="G329" s="1">
        <v>590.0</v>
      </c>
      <c r="H329" s="1" t="s">
        <v>54</v>
      </c>
      <c r="I329" s="1"/>
      <c r="J329" s="1" t="s">
        <v>157</v>
      </c>
      <c r="K329" s="1">
        <v>1.0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>
      <c r="A330" s="1">
        <v>17.0</v>
      </c>
      <c r="B330" s="1">
        <v>3515.0</v>
      </c>
      <c r="C330" s="1" t="s">
        <v>166</v>
      </c>
      <c r="D330" s="1" t="s">
        <v>30</v>
      </c>
      <c r="E330" s="1" t="s">
        <v>281</v>
      </c>
      <c r="F330" s="1" t="s">
        <v>20</v>
      </c>
      <c r="G330" s="1">
        <v>590.0</v>
      </c>
      <c r="H330" s="1" t="s">
        <v>21</v>
      </c>
      <c r="I330" s="1"/>
      <c r="J330" s="1" t="s">
        <v>157</v>
      </c>
      <c r="K330" s="1">
        <v>1.0</v>
      </c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>
      <c r="A331" s="2"/>
      <c r="B331" s="2"/>
      <c r="C331" s="2"/>
      <c r="D331" s="2"/>
      <c r="E331" s="2"/>
      <c r="F331" s="1" t="s">
        <v>329</v>
      </c>
      <c r="G331" s="2">
        <f>SUM(G326:G330)</f>
        <v>3485</v>
      </c>
      <c r="H331" s="2"/>
      <c r="I331" s="1">
        <v>12.0</v>
      </c>
      <c r="J331" s="2"/>
      <c r="K331" s="1">
        <v>7.0</v>
      </c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>
      <c r="A332" s="2"/>
      <c r="B332" s="2"/>
      <c r="C332" s="2"/>
      <c r="D332" s="2"/>
      <c r="E332" s="2"/>
      <c r="F332" s="1" t="s">
        <v>377</v>
      </c>
      <c r="G332" s="1">
        <v>3555.0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>
      <c r="A333" s="7" t="s">
        <v>390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>
      <c r="A334" s="7" t="s">
        <v>342</v>
      </c>
      <c r="C334" s="42">
        <f>G332</f>
        <v>3555</v>
      </c>
      <c r="D334" s="7" t="s">
        <v>343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>
      <c r="A335" s="7" t="s">
        <v>10</v>
      </c>
      <c r="C335" s="42">
        <f>K331</f>
        <v>7</v>
      </c>
      <c r="D335" s="42" t="s">
        <v>345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>
      <c r="A336" s="7" t="s">
        <v>324</v>
      </c>
      <c r="C336" s="7">
        <f>I331</f>
        <v>12</v>
      </c>
      <c r="D336" s="7" t="s">
        <v>367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ht="32.25" customHeight="1">
      <c r="A340" s="5" t="s">
        <v>2</v>
      </c>
      <c r="B340" s="5"/>
      <c r="C340" s="5" t="s">
        <v>3</v>
      </c>
      <c r="D340" s="5" t="s">
        <v>4</v>
      </c>
      <c r="E340" s="5" t="s">
        <v>5</v>
      </c>
      <c r="F340" s="5" t="s">
        <v>6</v>
      </c>
      <c r="G340" s="5" t="s">
        <v>7</v>
      </c>
      <c r="H340" s="5" t="s">
        <v>8</v>
      </c>
      <c r="I340" s="5" t="s">
        <v>14</v>
      </c>
      <c r="J340" s="5" t="s">
        <v>10</v>
      </c>
      <c r="K340" s="5"/>
      <c r="L340" s="5" t="s">
        <v>11</v>
      </c>
      <c r="M340" s="5" t="s">
        <v>12</v>
      </c>
      <c r="N340" s="5" t="s">
        <v>13</v>
      </c>
      <c r="O340" s="5" t="s">
        <v>14</v>
      </c>
      <c r="P340" s="5" t="s">
        <v>15</v>
      </c>
      <c r="Q340" s="5" t="s">
        <v>16</v>
      </c>
      <c r="R340" s="5" t="s">
        <v>123</v>
      </c>
      <c r="S340" s="5" t="s">
        <v>124</v>
      </c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3"/>
    </row>
    <row r="341">
      <c r="A341" s="1">
        <v>14.0</v>
      </c>
      <c r="B341" s="1">
        <v>3447.0</v>
      </c>
      <c r="C341" s="1" t="s">
        <v>166</v>
      </c>
      <c r="D341" s="1" t="s">
        <v>18</v>
      </c>
      <c r="E341" s="1" t="s">
        <v>196</v>
      </c>
      <c r="F341" s="1" t="s">
        <v>20</v>
      </c>
      <c r="G341" s="1">
        <v>590.0</v>
      </c>
      <c r="H341" s="1" t="s">
        <v>54</v>
      </c>
      <c r="I341" s="1">
        <v>0.0</v>
      </c>
      <c r="J341" s="1">
        <v>8.0</v>
      </c>
      <c r="K341" s="1"/>
      <c r="L341" s="2"/>
      <c r="M341" s="1">
        <v>9.0</v>
      </c>
      <c r="N341" s="2"/>
      <c r="O341" s="2"/>
      <c r="P341" s="1"/>
      <c r="Q341" s="1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>
      <c r="A342" s="1">
        <v>18.0</v>
      </c>
      <c r="B342" s="1">
        <v>3523.0</v>
      </c>
      <c r="C342" s="1" t="s">
        <v>166</v>
      </c>
      <c r="D342" s="1" t="s">
        <v>30</v>
      </c>
      <c r="E342" s="1" t="s">
        <v>169</v>
      </c>
      <c r="F342" s="1" t="s">
        <v>20</v>
      </c>
      <c r="G342" s="1">
        <v>555.0</v>
      </c>
      <c r="H342" s="1" t="s">
        <v>54</v>
      </c>
      <c r="I342" s="1">
        <v>192.0</v>
      </c>
      <c r="J342" s="1">
        <v>1.0</v>
      </c>
      <c r="K342" s="1"/>
      <c r="L342" s="2"/>
      <c r="M342" s="2"/>
      <c r="N342" s="2"/>
      <c r="O342" s="1"/>
      <c r="P342" s="1"/>
      <c r="Q342" s="1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>
      <c r="A343" s="1">
        <v>18.0</v>
      </c>
      <c r="B343" s="1">
        <v>3525.0</v>
      </c>
      <c r="C343" s="1" t="s">
        <v>166</v>
      </c>
      <c r="D343" s="1" t="s">
        <v>30</v>
      </c>
      <c r="E343" s="1" t="s">
        <v>169</v>
      </c>
      <c r="F343" s="1" t="s">
        <v>20</v>
      </c>
      <c r="G343" s="1">
        <v>555.0</v>
      </c>
      <c r="H343" s="1" t="s">
        <v>54</v>
      </c>
      <c r="I343" s="1">
        <v>96.0</v>
      </c>
      <c r="J343" s="1">
        <v>1.0</v>
      </c>
      <c r="K343" s="1"/>
      <c r="L343" s="2"/>
      <c r="M343" s="2"/>
      <c r="N343" s="2"/>
      <c r="O343" s="1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>
      <c r="A344" s="1">
        <v>18.0</v>
      </c>
      <c r="B344" s="1">
        <v>3527.0</v>
      </c>
      <c r="C344" s="1" t="s">
        <v>166</v>
      </c>
      <c r="D344" s="1" t="s">
        <v>18</v>
      </c>
      <c r="E344" s="1" t="s">
        <v>169</v>
      </c>
      <c r="F344" s="1" t="s">
        <v>20</v>
      </c>
      <c r="G344" s="1">
        <v>620.0</v>
      </c>
      <c r="H344" s="1" t="s">
        <v>54</v>
      </c>
      <c r="I344" s="1">
        <v>0.0</v>
      </c>
      <c r="J344" s="1">
        <v>1.0</v>
      </c>
      <c r="K344" s="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>
      <c r="A345" s="1">
        <v>18.0</v>
      </c>
      <c r="B345" s="1">
        <v>3541.0</v>
      </c>
      <c r="C345" s="1" t="s">
        <v>166</v>
      </c>
      <c r="D345" s="1" t="s">
        <v>18</v>
      </c>
      <c r="E345" s="1" t="s">
        <v>169</v>
      </c>
      <c r="F345" s="1" t="s">
        <v>20</v>
      </c>
      <c r="G345" s="1">
        <v>910.0</v>
      </c>
      <c r="H345" s="1" t="s">
        <v>87</v>
      </c>
      <c r="I345" s="1">
        <v>0.0</v>
      </c>
      <c r="J345" s="1">
        <v>2.0</v>
      </c>
      <c r="K345" s="1"/>
      <c r="L345" s="2"/>
      <c r="M345" s="2"/>
      <c r="N345" s="2"/>
      <c r="O345" s="2"/>
      <c r="P345" s="1" t="s">
        <v>371</v>
      </c>
      <c r="Q345" s="1" t="s">
        <v>110</v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>
      <c r="A346" s="1">
        <v>19.0</v>
      </c>
      <c r="B346" s="1">
        <v>3545.0</v>
      </c>
      <c r="C346" s="1" t="s">
        <v>166</v>
      </c>
      <c r="D346" s="1" t="s">
        <v>30</v>
      </c>
      <c r="E346" s="1" t="s">
        <v>110</v>
      </c>
      <c r="F346" s="1" t="s">
        <v>20</v>
      </c>
      <c r="G346" s="1">
        <v>640.0</v>
      </c>
      <c r="H346" s="1" t="s">
        <v>21</v>
      </c>
      <c r="I346" s="1">
        <v>0.0</v>
      </c>
      <c r="J346" s="1">
        <v>1.0</v>
      </c>
      <c r="K346" s="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>
      <c r="A347" s="1">
        <v>19.0</v>
      </c>
      <c r="B347" s="1">
        <v>3549.0</v>
      </c>
      <c r="C347" s="1" t="s">
        <v>166</v>
      </c>
      <c r="D347" s="1" t="s">
        <v>30</v>
      </c>
      <c r="E347" s="1" t="s">
        <v>110</v>
      </c>
      <c r="F347" s="1" t="s">
        <v>20</v>
      </c>
      <c r="G347" s="1">
        <v>590.0</v>
      </c>
      <c r="H347" s="1" t="s">
        <v>21</v>
      </c>
      <c r="I347" s="1">
        <v>0.0</v>
      </c>
      <c r="J347" s="1">
        <v>1.0</v>
      </c>
      <c r="K347" s="1"/>
      <c r="L347" s="2"/>
      <c r="M347" s="2"/>
      <c r="N347" s="2"/>
      <c r="O347" s="2"/>
      <c r="P347" s="2"/>
      <c r="Q347" s="2"/>
      <c r="R347" s="2"/>
      <c r="S347" s="2"/>
      <c r="T347" s="1" t="s">
        <v>391</v>
      </c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>
      <c r="A348" s="2"/>
      <c r="B348" s="2"/>
      <c r="C348" s="2"/>
      <c r="D348" s="2"/>
      <c r="E348" s="2"/>
      <c r="F348" s="2"/>
      <c r="G348" s="2">
        <f>SUM(G341:G347)</f>
        <v>4460</v>
      </c>
      <c r="H348" s="2"/>
      <c r="I348" s="2">
        <f t="shared" ref="I348:J348" si="6">SUM(I341:I347)</f>
        <v>288</v>
      </c>
      <c r="J348" s="2">
        <f t="shared" si="6"/>
        <v>15</v>
      </c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>
      <c r="A349" s="7" t="s">
        <v>392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>
      <c r="A350" s="7" t="s">
        <v>342</v>
      </c>
      <c r="C350" s="42">
        <f>G348</f>
        <v>4460</v>
      </c>
      <c r="D350" s="7" t="s">
        <v>343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>
      <c r="A351" s="7" t="s">
        <v>10</v>
      </c>
      <c r="C351" s="42">
        <f>J348</f>
        <v>15</v>
      </c>
      <c r="D351" s="42" t="s">
        <v>345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>
      <c r="A352" s="7" t="s">
        <v>324</v>
      </c>
      <c r="C352" s="7">
        <f>I348</f>
        <v>288</v>
      </c>
      <c r="D352" s="7" t="s">
        <v>367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>
      <c r="A353" s="7" t="s">
        <v>393</v>
      </c>
      <c r="C353" s="7">
        <v>2.0</v>
      </c>
      <c r="D353" s="7" t="s">
        <v>394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ht="30.0" customHeight="1">
      <c r="A357" s="5" t="s">
        <v>2</v>
      </c>
      <c r="B357" s="5"/>
      <c r="C357" s="5" t="s">
        <v>3</v>
      </c>
      <c r="D357" s="5" t="s">
        <v>4</v>
      </c>
      <c r="E357" s="5" t="s">
        <v>5</v>
      </c>
      <c r="F357" s="5" t="s">
        <v>6</v>
      </c>
      <c r="G357" s="5" t="s">
        <v>7</v>
      </c>
      <c r="H357" s="5" t="s">
        <v>8</v>
      </c>
      <c r="I357" s="5" t="s">
        <v>10</v>
      </c>
      <c r="J357" s="5" t="s">
        <v>9</v>
      </c>
      <c r="K357" s="5"/>
      <c r="L357" s="5"/>
      <c r="M357" s="5"/>
      <c r="N357" s="5" t="s">
        <v>13</v>
      </c>
      <c r="O357" s="5" t="s">
        <v>14</v>
      </c>
      <c r="P357" s="5" t="s">
        <v>15</v>
      </c>
      <c r="Q357" s="5" t="s">
        <v>16</v>
      </c>
      <c r="R357" s="5" t="s">
        <v>123</v>
      </c>
      <c r="S357" s="5" t="s">
        <v>124</v>
      </c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3"/>
    </row>
    <row r="358">
      <c r="A358" s="1">
        <v>12.0</v>
      </c>
      <c r="B358" s="1">
        <v>1779.0</v>
      </c>
      <c r="C358" s="1" t="s">
        <v>125</v>
      </c>
      <c r="D358" s="1" t="s">
        <v>30</v>
      </c>
      <c r="E358" s="18">
        <v>45371.0</v>
      </c>
      <c r="F358" s="1" t="s">
        <v>20</v>
      </c>
      <c r="G358" s="1">
        <v>515.0</v>
      </c>
      <c r="H358" s="1" t="s">
        <v>38</v>
      </c>
      <c r="I358" s="1">
        <v>1.0</v>
      </c>
      <c r="J358" s="1" t="s">
        <v>162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>
      <c r="A359" s="1">
        <v>16.0</v>
      </c>
      <c r="B359" s="1">
        <v>3487.0</v>
      </c>
      <c r="C359" s="1" t="s">
        <v>166</v>
      </c>
      <c r="D359" s="1" t="s">
        <v>30</v>
      </c>
      <c r="E359" s="1" t="s">
        <v>271</v>
      </c>
      <c r="F359" s="1" t="s">
        <v>20</v>
      </c>
      <c r="G359" s="1">
        <v>640.0</v>
      </c>
      <c r="H359" s="1" t="s">
        <v>21</v>
      </c>
      <c r="I359" s="1">
        <v>1.0</v>
      </c>
      <c r="J359" s="1" t="s">
        <v>155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>
      <c r="A360" s="1">
        <v>16.0</v>
      </c>
      <c r="B360" s="1">
        <v>3491.0</v>
      </c>
      <c r="C360" s="1" t="s">
        <v>166</v>
      </c>
      <c r="D360" s="1" t="s">
        <v>30</v>
      </c>
      <c r="E360" s="1" t="s">
        <v>273</v>
      </c>
      <c r="F360" s="1" t="s">
        <v>20</v>
      </c>
      <c r="G360" s="1">
        <v>505.0</v>
      </c>
      <c r="H360" s="1" t="s">
        <v>38</v>
      </c>
      <c r="I360" s="1">
        <v>4.0</v>
      </c>
      <c r="J360" s="1" t="s">
        <v>162</v>
      </c>
      <c r="K360" s="2"/>
      <c r="L360" s="2"/>
      <c r="M360" s="1"/>
      <c r="N360" s="2"/>
      <c r="O360" s="2"/>
      <c r="P360" s="1" t="s">
        <v>32</v>
      </c>
      <c r="Q360" s="1" t="s">
        <v>274</v>
      </c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>
      <c r="A361" s="1">
        <v>17.0</v>
      </c>
      <c r="B361" s="1">
        <v>3519.0</v>
      </c>
      <c r="C361" s="1" t="s">
        <v>166</v>
      </c>
      <c r="D361" s="1" t="s">
        <v>30</v>
      </c>
      <c r="E361" s="1" t="s">
        <v>271</v>
      </c>
      <c r="F361" s="1" t="s">
        <v>20</v>
      </c>
      <c r="G361" s="1">
        <v>590.0</v>
      </c>
      <c r="H361" s="1" t="s">
        <v>21</v>
      </c>
      <c r="I361" s="1">
        <v>1.0</v>
      </c>
      <c r="J361" s="1" t="s">
        <v>162</v>
      </c>
      <c r="K361" s="2"/>
      <c r="L361" s="2"/>
      <c r="M361" s="1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>
      <c r="A362" s="1">
        <v>18.0</v>
      </c>
      <c r="B362" s="1">
        <v>3539.0</v>
      </c>
      <c r="C362" s="1" t="s">
        <v>166</v>
      </c>
      <c r="D362" s="1" t="s">
        <v>18</v>
      </c>
      <c r="E362" s="1" t="s">
        <v>271</v>
      </c>
      <c r="F362" s="1" t="s">
        <v>20</v>
      </c>
      <c r="G362" s="1">
        <v>910.0</v>
      </c>
      <c r="H362" s="1" t="s">
        <v>59</v>
      </c>
      <c r="I362" s="1">
        <v>1.0</v>
      </c>
      <c r="J362" s="1" t="s">
        <v>131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>
      <c r="A363" s="1">
        <v>19.0</v>
      </c>
      <c r="B363" s="1">
        <v>3543.0</v>
      </c>
      <c r="C363" s="1" t="s">
        <v>166</v>
      </c>
      <c r="D363" s="1" t="s">
        <v>30</v>
      </c>
      <c r="E363" s="1" t="s">
        <v>273</v>
      </c>
      <c r="F363" s="1" t="s">
        <v>42</v>
      </c>
      <c r="G363" s="1">
        <v>590.0</v>
      </c>
      <c r="H363" s="1" t="s">
        <v>21</v>
      </c>
      <c r="I363" s="1">
        <v>1.0</v>
      </c>
      <c r="J363" s="1" t="s">
        <v>162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>
      <c r="A364" s="1">
        <v>19.0</v>
      </c>
      <c r="B364" s="1">
        <v>3547.0</v>
      </c>
      <c r="C364" s="1" t="s">
        <v>166</v>
      </c>
      <c r="D364" s="1" t="s">
        <v>30</v>
      </c>
      <c r="E364" s="1" t="s">
        <v>271</v>
      </c>
      <c r="F364" s="1" t="s">
        <v>20</v>
      </c>
      <c r="G364" s="1">
        <v>590.0</v>
      </c>
      <c r="H364" s="1" t="s">
        <v>21</v>
      </c>
      <c r="I364" s="1">
        <v>1.0</v>
      </c>
      <c r="J364" s="1" t="s">
        <v>157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>
      <c r="A365" s="1">
        <v>19.0</v>
      </c>
      <c r="B365" s="1">
        <v>3553.0</v>
      </c>
      <c r="C365" s="1" t="s">
        <v>166</v>
      </c>
      <c r="D365" s="1" t="s">
        <v>30</v>
      </c>
      <c r="E365" s="1" t="s">
        <v>236</v>
      </c>
      <c r="F365" s="1" t="s">
        <v>20</v>
      </c>
      <c r="G365" s="1">
        <v>590.0</v>
      </c>
      <c r="H365" s="1" t="s">
        <v>21</v>
      </c>
      <c r="I365" s="1">
        <v>1.0</v>
      </c>
      <c r="J365" s="1" t="s">
        <v>162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>
      <c r="A366" s="1">
        <v>20.0</v>
      </c>
      <c r="B366" s="1">
        <v>3563.0</v>
      </c>
      <c r="C366" s="1" t="s">
        <v>166</v>
      </c>
      <c r="D366" s="1" t="s">
        <v>30</v>
      </c>
      <c r="E366" s="1" t="s">
        <v>114</v>
      </c>
      <c r="F366" s="1" t="s">
        <v>42</v>
      </c>
      <c r="G366" s="1">
        <v>590.0</v>
      </c>
      <c r="H366" s="1" t="s">
        <v>21</v>
      </c>
      <c r="I366" s="1">
        <v>1.0</v>
      </c>
      <c r="J366" s="1" t="s">
        <v>162</v>
      </c>
      <c r="K366" s="2"/>
      <c r="L366" s="2"/>
      <c r="M366" s="2"/>
      <c r="N366" s="2"/>
      <c r="O366" s="2"/>
      <c r="P366" s="1" t="s">
        <v>32</v>
      </c>
      <c r="Q366" s="1" t="s">
        <v>307</v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>
      <c r="A367" s="1">
        <v>20.0</v>
      </c>
      <c r="B367" s="1">
        <v>3567.0</v>
      </c>
      <c r="C367" s="1" t="s">
        <v>166</v>
      </c>
      <c r="D367" s="1" t="s">
        <v>30</v>
      </c>
      <c r="E367" s="1" t="s">
        <v>114</v>
      </c>
      <c r="F367" s="1" t="s">
        <v>42</v>
      </c>
      <c r="G367" s="1">
        <v>590.0</v>
      </c>
      <c r="H367" s="1" t="s">
        <v>21</v>
      </c>
      <c r="I367" s="1">
        <v>1.0</v>
      </c>
      <c r="J367" s="1" t="s">
        <v>183</v>
      </c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>
      <c r="A368" s="1">
        <v>20.0</v>
      </c>
      <c r="B368" s="1">
        <v>3569.0</v>
      </c>
      <c r="C368" s="1" t="s">
        <v>166</v>
      </c>
      <c r="D368" s="1" t="s">
        <v>18</v>
      </c>
      <c r="E368" s="1" t="s">
        <v>114</v>
      </c>
      <c r="F368" s="1" t="s">
        <v>42</v>
      </c>
      <c r="G368" s="1">
        <v>590.0</v>
      </c>
      <c r="H368" s="1" t="s">
        <v>21</v>
      </c>
      <c r="I368" s="1">
        <v>1.0</v>
      </c>
      <c r="J368" s="1" t="s">
        <v>183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>
      <c r="A369" s="1">
        <v>20.0</v>
      </c>
      <c r="B369" s="1">
        <v>3577.0</v>
      </c>
      <c r="C369" s="1" t="s">
        <v>166</v>
      </c>
      <c r="D369" s="1" t="s">
        <v>30</v>
      </c>
      <c r="E369" s="1" t="s">
        <v>114</v>
      </c>
      <c r="F369" s="1" t="s">
        <v>82</v>
      </c>
      <c r="G369" s="1">
        <v>900.0</v>
      </c>
      <c r="H369" s="1" t="s">
        <v>87</v>
      </c>
      <c r="I369" s="1">
        <v>1.0</v>
      </c>
      <c r="J369" s="1" t="s">
        <v>131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>
      <c r="A370" s="1">
        <v>20.0</v>
      </c>
      <c r="B370" s="1">
        <v>3579.0</v>
      </c>
      <c r="C370" s="1" t="s">
        <v>166</v>
      </c>
      <c r="D370" s="1" t="s">
        <v>30</v>
      </c>
      <c r="E370" s="1" t="s">
        <v>114</v>
      </c>
      <c r="F370" s="1" t="s">
        <v>42</v>
      </c>
      <c r="G370" s="1">
        <v>900.0</v>
      </c>
      <c r="H370" s="1" t="s">
        <v>59</v>
      </c>
      <c r="I370" s="1">
        <v>1.0</v>
      </c>
      <c r="J370" s="1" t="s">
        <v>131</v>
      </c>
      <c r="K370" s="2"/>
      <c r="L370" s="2"/>
      <c r="M370" s="2"/>
      <c r="N370" s="2"/>
      <c r="O370" s="2"/>
      <c r="P370" s="1" t="s">
        <v>32</v>
      </c>
      <c r="Q370" s="1" t="s">
        <v>307</v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>
      <c r="A371" s="2"/>
      <c r="B371" s="2"/>
      <c r="C371" s="2"/>
      <c r="D371" s="2"/>
      <c r="E371" s="2"/>
      <c r="F371" s="2"/>
      <c r="G371" s="2">
        <f>SUM(G358:G370)</f>
        <v>8500</v>
      </c>
      <c r="H371" s="2"/>
      <c r="I371" s="2">
        <f>SUM(I358:I370)</f>
        <v>16</v>
      </c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>
      <c r="A372" s="7" t="s">
        <v>395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>
      <c r="A373" s="7" t="s">
        <v>342</v>
      </c>
      <c r="C373" s="42">
        <f>G371</f>
        <v>8500</v>
      </c>
      <c r="D373" s="7" t="s">
        <v>343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>
      <c r="A374" s="7" t="s">
        <v>10</v>
      </c>
      <c r="C374" s="42">
        <f>I371</f>
        <v>16</v>
      </c>
      <c r="D374" s="42" t="s">
        <v>345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>
      <c r="A378" s="5" t="s">
        <v>2</v>
      </c>
      <c r="B378" s="5"/>
      <c r="C378" s="5" t="s">
        <v>3</v>
      </c>
      <c r="D378" s="5" t="s">
        <v>4</v>
      </c>
      <c r="E378" s="5" t="s">
        <v>5</v>
      </c>
      <c r="F378" s="5" t="s">
        <v>6</v>
      </c>
      <c r="G378" s="5" t="s">
        <v>7</v>
      </c>
      <c r="H378" s="5" t="s">
        <v>8</v>
      </c>
      <c r="I378" s="5" t="s">
        <v>10</v>
      </c>
      <c r="J378" s="5" t="s">
        <v>9</v>
      </c>
      <c r="K378" s="5"/>
      <c r="L378" s="5"/>
      <c r="M378" s="5"/>
      <c r="N378" s="5" t="s">
        <v>13</v>
      </c>
      <c r="O378" s="5" t="s">
        <v>14</v>
      </c>
      <c r="P378" s="5" t="s">
        <v>15</v>
      </c>
      <c r="Q378" s="5" t="s">
        <v>16</v>
      </c>
      <c r="R378" s="5" t="s">
        <v>123</v>
      </c>
      <c r="S378" s="5" t="s">
        <v>124</v>
      </c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3"/>
    </row>
    <row r="379">
      <c r="A379" s="1" t="s">
        <v>122</v>
      </c>
      <c r="D379" s="1"/>
      <c r="E379" s="18"/>
      <c r="F379" s="1"/>
      <c r="G379" s="1"/>
      <c r="H379" s="1"/>
      <c r="I379" s="1"/>
      <c r="J379" s="1"/>
      <c r="K379" s="1"/>
      <c r="L379" s="1"/>
      <c r="M379" s="1"/>
      <c r="N379" s="1"/>
      <c r="O379" s="2"/>
      <c r="P379" s="1"/>
      <c r="Q379" s="1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>
      <c r="A380" s="1">
        <v>7.0</v>
      </c>
      <c r="B380" s="1">
        <v>1774.0</v>
      </c>
      <c r="C380" s="1" t="s">
        <v>152</v>
      </c>
      <c r="D380" s="1" t="s">
        <v>30</v>
      </c>
      <c r="E380" s="18">
        <v>45376.0</v>
      </c>
      <c r="F380" s="1" t="s">
        <v>82</v>
      </c>
      <c r="G380" s="1">
        <v>900.0</v>
      </c>
      <c r="H380" s="1" t="s">
        <v>87</v>
      </c>
      <c r="I380" s="1">
        <v>0.0</v>
      </c>
      <c r="J380" s="1" t="s">
        <v>131</v>
      </c>
      <c r="K380" s="1"/>
      <c r="L380" s="1"/>
      <c r="M380" s="1"/>
      <c r="N380" s="1"/>
      <c r="O380" s="2"/>
      <c r="P380" s="1" t="s">
        <v>163</v>
      </c>
      <c r="Q380" s="1" t="s">
        <v>164</v>
      </c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>
      <c r="A381" s="1">
        <v>15.0</v>
      </c>
      <c r="B381" s="1">
        <v>3465.0</v>
      </c>
      <c r="C381" s="1" t="s">
        <v>166</v>
      </c>
      <c r="D381" s="1" t="s">
        <v>30</v>
      </c>
      <c r="E381" s="1" t="s">
        <v>229</v>
      </c>
      <c r="F381" s="1" t="s">
        <v>20</v>
      </c>
      <c r="G381" s="1">
        <v>605.0</v>
      </c>
      <c r="H381" s="1" t="s">
        <v>54</v>
      </c>
      <c r="I381" s="1">
        <v>0.0</v>
      </c>
      <c r="J381" s="1" t="s">
        <v>255</v>
      </c>
      <c r="K381" s="1"/>
      <c r="L381" s="2"/>
      <c r="M381" s="2"/>
      <c r="N381" s="2"/>
      <c r="O381" s="2"/>
      <c r="P381" s="1"/>
      <c r="Q381" s="1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>
      <c r="A382" s="1">
        <v>20.0</v>
      </c>
      <c r="B382" s="1">
        <v>3565.0</v>
      </c>
      <c r="C382" s="1" t="s">
        <v>166</v>
      </c>
      <c r="D382" s="1" t="s">
        <v>30</v>
      </c>
      <c r="E382" s="1" t="s">
        <v>229</v>
      </c>
      <c r="F382" s="1" t="s">
        <v>20</v>
      </c>
      <c r="G382" s="1">
        <v>640.0</v>
      </c>
      <c r="H382" s="1" t="s">
        <v>21</v>
      </c>
      <c r="I382" s="1">
        <v>0.0</v>
      </c>
      <c r="J382" s="1" t="s">
        <v>155</v>
      </c>
      <c r="K382" s="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>
      <c r="A383" s="1">
        <v>20.0</v>
      </c>
      <c r="B383" s="1">
        <v>3573.0</v>
      </c>
      <c r="C383" s="1" t="s">
        <v>166</v>
      </c>
      <c r="D383" s="1" t="s">
        <v>30</v>
      </c>
      <c r="E383" s="1" t="s">
        <v>164</v>
      </c>
      <c r="F383" s="1" t="s">
        <v>20</v>
      </c>
      <c r="G383" s="1">
        <v>590.0</v>
      </c>
      <c r="H383" s="1" t="s">
        <v>21</v>
      </c>
      <c r="I383" s="1">
        <v>3.0</v>
      </c>
      <c r="J383" s="1" t="s">
        <v>162</v>
      </c>
      <c r="K383" s="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>
      <c r="A384" s="1">
        <v>20.0</v>
      </c>
      <c r="B384" s="1">
        <v>3575.0</v>
      </c>
      <c r="C384" s="1" t="s">
        <v>166</v>
      </c>
      <c r="D384" s="1" t="s">
        <v>30</v>
      </c>
      <c r="E384" s="1" t="s">
        <v>164</v>
      </c>
      <c r="F384" s="1" t="s">
        <v>20</v>
      </c>
      <c r="G384" s="1">
        <v>505.0</v>
      </c>
      <c r="H384" s="1" t="s">
        <v>38</v>
      </c>
      <c r="I384" s="1">
        <v>3.0</v>
      </c>
      <c r="J384" s="1" t="s">
        <v>162</v>
      </c>
      <c r="K384" s="1"/>
      <c r="L384" s="2"/>
      <c r="M384" s="2"/>
      <c r="N384" s="2"/>
      <c r="O384" s="2"/>
      <c r="P384" s="1" t="s">
        <v>32</v>
      </c>
      <c r="Q384" s="1" t="s">
        <v>313</v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>
      <c r="A385" s="1">
        <v>20.0</v>
      </c>
      <c r="B385" s="1">
        <v>3581.0</v>
      </c>
      <c r="C385" s="1" t="s">
        <v>166</v>
      </c>
      <c r="D385" s="1" t="s">
        <v>30</v>
      </c>
      <c r="E385" s="1" t="s">
        <v>164</v>
      </c>
      <c r="F385" s="1" t="s">
        <v>20</v>
      </c>
      <c r="G385" s="1">
        <v>505.0</v>
      </c>
      <c r="H385" s="1" t="s">
        <v>38</v>
      </c>
      <c r="I385" s="1">
        <v>3.0</v>
      </c>
      <c r="J385" s="1" t="s">
        <v>161</v>
      </c>
      <c r="K385" s="1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>
      <c r="A387" s="1">
        <v>16.0</v>
      </c>
      <c r="B387" s="1">
        <v>3491.0</v>
      </c>
      <c r="C387" s="1" t="s">
        <v>166</v>
      </c>
      <c r="D387" s="1" t="s">
        <v>30</v>
      </c>
      <c r="E387" s="1" t="s">
        <v>324</v>
      </c>
      <c r="F387" s="1">
        <v>170.0</v>
      </c>
      <c r="G387" s="1" t="s">
        <v>396</v>
      </c>
      <c r="H387" s="1" t="s">
        <v>38</v>
      </c>
      <c r="I387" s="1"/>
      <c r="J387" s="1" t="s">
        <v>162</v>
      </c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>
      <c r="A388" s="1">
        <v>17.0</v>
      </c>
      <c r="B388" s="1">
        <v>3519.0</v>
      </c>
      <c r="C388" s="1" t="s">
        <v>166</v>
      </c>
      <c r="D388" s="1" t="s">
        <v>30</v>
      </c>
      <c r="E388" s="1" t="s">
        <v>324</v>
      </c>
      <c r="F388" s="1">
        <v>190.0</v>
      </c>
      <c r="G388" s="1" t="s">
        <v>396</v>
      </c>
      <c r="H388" s="1" t="s">
        <v>21</v>
      </c>
      <c r="I388" s="1"/>
      <c r="J388" s="1" t="s">
        <v>162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>
      <c r="A389" s="1">
        <v>12.0</v>
      </c>
      <c r="B389" s="1">
        <v>1779.0</v>
      </c>
      <c r="C389" s="1" t="s">
        <v>125</v>
      </c>
      <c r="D389" s="1" t="s">
        <v>30</v>
      </c>
      <c r="E389" s="1" t="s">
        <v>324</v>
      </c>
      <c r="F389" s="1">
        <v>160.0</v>
      </c>
      <c r="G389" s="1" t="s">
        <v>396</v>
      </c>
      <c r="H389" s="1" t="s">
        <v>38</v>
      </c>
      <c r="I389" s="1"/>
      <c r="J389" s="1" t="s">
        <v>162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>
      <c r="A390" s="1">
        <v>20.0</v>
      </c>
      <c r="B390" s="13">
        <v>3581.0</v>
      </c>
      <c r="C390" s="1" t="s">
        <v>166</v>
      </c>
      <c r="D390" s="1" t="s">
        <v>30</v>
      </c>
      <c r="E390" s="1" t="s">
        <v>324</v>
      </c>
      <c r="F390" s="1">
        <v>180.0</v>
      </c>
      <c r="G390" s="1" t="s">
        <v>396</v>
      </c>
      <c r="H390" s="1" t="s">
        <v>38</v>
      </c>
      <c r="I390" s="2"/>
      <c r="J390" s="1" t="s">
        <v>161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>
      <c r="A391" s="1">
        <v>13.0</v>
      </c>
      <c r="B391" s="1">
        <v>3433.0</v>
      </c>
      <c r="C391" s="1" t="s">
        <v>166</v>
      </c>
      <c r="D391" s="1" t="s">
        <v>30</v>
      </c>
      <c r="E391" s="1" t="s">
        <v>324</v>
      </c>
      <c r="F391" s="1">
        <v>190.0</v>
      </c>
      <c r="G391" s="1" t="s">
        <v>396</v>
      </c>
      <c r="H391" s="1" t="s">
        <v>21</v>
      </c>
      <c r="I391" s="1"/>
      <c r="J391" s="1" t="s">
        <v>162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>
      <c r="A393" s="1" t="s">
        <v>397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>
      <c r="A394" s="1">
        <v>2.0</v>
      </c>
      <c r="B394" s="1">
        <v>3678.0</v>
      </c>
      <c r="C394" s="1" t="s">
        <v>17</v>
      </c>
      <c r="D394" s="1" t="s">
        <v>30</v>
      </c>
      <c r="E394" s="1" t="s">
        <v>58</v>
      </c>
      <c r="F394" s="1" t="s">
        <v>20</v>
      </c>
      <c r="G394" s="1">
        <v>830.0</v>
      </c>
      <c r="H394" s="1" t="s">
        <v>59</v>
      </c>
      <c r="I394" s="1">
        <v>3.0</v>
      </c>
      <c r="J394" s="1" t="s">
        <v>22</v>
      </c>
      <c r="K394" s="1"/>
      <c r="L394" s="1"/>
      <c r="M394" s="1"/>
      <c r="N394" s="1"/>
      <c r="O394" s="1"/>
      <c r="P394" s="1"/>
      <c r="Q394" s="1"/>
      <c r="R394" s="1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>
      <c r="A395" s="2"/>
      <c r="B395" s="2"/>
      <c r="C395" s="2"/>
      <c r="D395" s="2"/>
      <c r="E395" s="2"/>
      <c r="F395" s="2">
        <f>SUM(F387:F394)</f>
        <v>890</v>
      </c>
      <c r="G395" s="2">
        <f>SUM(G380:G394)</f>
        <v>4575</v>
      </c>
      <c r="H395" s="2"/>
      <c r="I395" s="2">
        <f>SUM(I380:I394)</f>
        <v>12</v>
      </c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>
      <c r="A397" s="7" t="s">
        <v>398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>
      <c r="A398" s="7" t="s">
        <v>342</v>
      </c>
      <c r="C398" s="42">
        <f>G395</f>
        <v>4575</v>
      </c>
      <c r="D398" s="7" t="s">
        <v>343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>
      <c r="A399" s="7" t="s">
        <v>10</v>
      </c>
      <c r="C399" s="42">
        <f>I395</f>
        <v>12</v>
      </c>
      <c r="D399" s="42" t="s">
        <v>345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>
      <c r="A400" s="7" t="s">
        <v>324</v>
      </c>
      <c r="C400" s="42">
        <f>F395</f>
        <v>890</v>
      </c>
      <c r="D400" s="42" t="s">
        <v>399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>
      <c r="A403" s="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>
      <c r="A407" s="1"/>
      <c r="B407" s="1" t="s">
        <v>0</v>
      </c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ht="38.25" customHeight="1">
      <c r="A408" s="5" t="s">
        <v>2</v>
      </c>
      <c r="B408" s="5" t="s">
        <v>3</v>
      </c>
      <c r="D408" s="5" t="s">
        <v>4</v>
      </c>
      <c r="E408" s="5" t="s">
        <v>5</v>
      </c>
      <c r="F408" s="5" t="s">
        <v>6</v>
      </c>
      <c r="G408" s="5" t="s">
        <v>7</v>
      </c>
      <c r="H408" s="5" t="s">
        <v>8</v>
      </c>
      <c r="I408" s="5" t="s">
        <v>10</v>
      </c>
      <c r="J408" s="5" t="s">
        <v>14</v>
      </c>
      <c r="K408" s="5" t="s">
        <v>400</v>
      </c>
      <c r="L408" s="5"/>
      <c r="M408" s="5" t="s">
        <v>11</v>
      </c>
      <c r="N408" s="5" t="s">
        <v>12</v>
      </c>
      <c r="O408" s="5" t="s">
        <v>13</v>
      </c>
      <c r="P408" s="5" t="s">
        <v>14</v>
      </c>
      <c r="Q408" s="5" t="s">
        <v>15</v>
      </c>
      <c r="R408" s="5" t="s">
        <v>16</v>
      </c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</row>
    <row r="409">
      <c r="A409" s="1">
        <v>1.0</v>
      </c>
      <c r="B409" s="1">
        <v>3681.0</v>
      </c>
      <c r="C409" s="1" t="s">
        <v>17</v>
      </c>
      <c r="D409" s="1" t="s">
        <v>18</v>
      </c>
      <c r="E409" s="1" t="s">
        <v>19</v>
      </c>
      <c r="F409" s="1" t="s">
        <v>20</v>
      </c>
      <c r="G409" s="1">
        <v>600.0</v>
      </c>
      <c r="H409" s="1" t="s">
        <v>21</v>
      </c>
      <c r="I409" s="1">
        <v>2.0</v>
      </c>
      <c r="J409" s="1">
        <v>205.0</v>
      </c>
      <c r="K409" s="1"/>
      <c r="L409" s="1"/>
      <c r="M409" s="1"/>
      <c r="N409" s="1"/>
      <c r="O409" s="1"/>
      <c r="P409" s="1">
        <v>205.0</v>
      </c>
      <c r="Q409" s="1"/>
      <c r="R409" s="11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>
      <c r="A410" s="1">
        <v>1.0</v>
      </c>
      <c r="B410" s="1">
        <v>3683.0</v>
      </c>
      <c r="C410" s="1" t="s">
        <v>25</v>
      </c>
      <c r="D410" s="1" t="s">
        <v>18</v>
      </c>
      <c r="E410" s="1" t="s">
        <v>26</v>
      </c>
      <c r="F410" s="1" t="s">
        <v>20</v>
      </c>
      <c r="G410" s="1">
        <v>500.0</v>
      </c>
      <c r="H410" s="1" t="s">
        <v>27</v>
      </c>
      <c r="I410" s="1">
        <v>1.0</v>
      </c>
      <c r="J410" s="1">
        <v>0.0</v>
      </c>
      <c r="K410" s="1"/>
      <c r="L410" s="1"/>
      <c r="M410" s="1"/>
      <c r="N410" s="1"/>
      <c r="O410" s="1"/>
      <c r="P410" s="2"/>
      <c r="Q410" s="1" t="s">
        <v>23</v>
      </c>
      <c r="R410" s="1" t="s">
        <v>29</v>
      </c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>
      <c r="A411" s="1">
        <v>1.0</v>
      </c>
      <c r="B411" s="1">
        <v>3687.0</v>
      </c>
      <c r="C411" s="1" t="s">
        <v>17</v>
      </c>
      <c r="D411" s="1" t="s">
        <v>30</v>
      </c>
      <c r="E411" s="1" t="s">
        <v>26</v>
      </c>
      <c r="F411" s="1" t="s">
        <v>20</v>
      </c>
      <c r="G411" s="1">
        <v>500.0</v>
      </c>
      <c r="H411" s="1" t="s">
        <v>27</v>
      </c>
      <c r="I411" s="1">
        <v>1.0</v>
      </c>
      <c r="J411" s="1">
        <v>11.0</v>
      </c>
      <c r="K411" s="1"/>
      <c r="L411" s="1"/>
      <c r="M411" s="1"/>
      <c r="N411" s="1"/>
      <c r="O411" s="1"/>
      <c r="P411" s="1">
        <v>11.0</v>
      </c>
      <c r="Q411" s="1" t="s">
        <v>23</v>
      </c>
      <c r="R411" s="1" t="s">
        <v>29</v>
      </c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>
      <c r="A412" s="1">
        <v>1.0</v>
      </c>
      <c r="B412" s="1">
        <v>3691.0</v>
      </c>
      <c r="C412" s="1" t="s">
        <v>17</v>
      </c>
      <c r="D412" s="1" t="s">
        <v>30</v>
      </c>
      <c r="E412" s="1" t="s">
        <v>19</v>
      </c>
      <c r="F412" s="1" t="s">
        <v>20</v>
      </c>
      <c r="G412" s="1">
        <v>600.0</v>
      </c>
      <c r="H412" s="1" t="s">
        <v>21</v>
      </c>
      <c r="I412" s="1">
        <v>2.0</v>
      </c>
      <c r="J412" s="1">
        <v>0.0</v>
      </c>
      <c r="K412" s="1"/>
      <c r="L412" s="1"/>
      <c r="M412" s="2"/>
      <c r="N412" s="1"/>
      <c r="O412" s="1"/>
      <c r="P412" s="2"/>
      <c r="Q412" s="1"/>
      <c r="R412" s="1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>
      <c r="A413" s="1">
        <v>1.0</v>
      </c>
      <c r="B413" s="1">
        <v>3693.0</v>
      </c>
      <c r="C413" s="1" t="s">
        <v>17</v>
      </c>
      <c r="D413" s="1" t="s">
        <v>30</v>
      </c>
      <c r="E413" s="1" t="s">
        <v>26</v>
      </c>
      <c r="F413" s="1" t="s">
        <v>20</v>
      </c>
      <c r="G413" s="1">
        <v>515.0</v>
      </c>
      <c r="H413" s="1" t="s">
        <v>27</v>
      </c>
      <c r="I413" s="1">
        <v>1.0</v>
      </c>
      <c r="J413" s="1">
        <v>0.0</v>
      </c>
      <c r="K413" s="1"/>
      <c r="L413" s="1"/>
      <c r="M413" s="2"/>
      <c r="N413" s="1"/>
      <c r="O413" s="1"/>
      <c r="P413" s="2"/>
      <c r="Q413" s="1"/>
      <c r="R413" s="1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>
      <c r="A414" s="1">
        <v>1.0</v>
      </c>
      <c r="B414" s="1">
        <v>3701.0</v>
      </c>
      <c r="C414" s="1" t="s">
        <v>17</v>
      </c>
      <c r="D414" s="1" t="s">
        <v>30</v>
      </c>
      <c r="E414" s="1" t="s">
        <v>26</v>
      </c>
      <c r="F414" s="1" t="s">
        <v>20</v>
      </c>
      <c r="G414" s="1">
        <v>1075.0</v>
      </c>
      <c r="H414" s="1" t="s">
        <v>59</v>
      </c>
      <c r="I414" s="1">
        <v>4.0</v>
      </c>
      <c r="J414" s="1">
        <v>190.0</v>
      </c>
      <c r="K414" s="1">
        <v>465.0</v>
      </c>
      <c r="L414" s="1"/>
      <c r="M414" s="1"/>
      <c r="N414" s="1"/>
      <c r="O414" s="1"/>
      <c r="P414" s="1">
        <v>190.0</v>
      </c>
      <c r="Q414" s="1"/>
      <c r="R414" s="1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>
      <c r="A415" s="1">
        <v>2.0</v>
      </c>
      <c r="B415" s="1">
        <v>3664.0</v>
      </c>
      <c r="C415" s="1" t="s">
        <v>17</v>
      </c>
      <c r="D415" s="1" t="s">
        <v>30</v>
      </c>
      <c r="E415" s="1" t="s">
        <v>29</v>
      </c>
      <c r="F415" s="1" t="s">
        <v>42</v>
      </c>
      <c r="G415" s="1">
        <v>635.0</v>
      </c>
      <c r="H415" s="1" t="s">
        <v>54</v>
      </c>
      <c r="I415" s="1">
        <v>1.0</v>
      </c>
      <c r="J415" s="1">
        <v>0.0</v>
      </c>
      <c r="K415" s="1"/>
      <c r="L415" s="1"/>
      <c r="M415" s="1"/>
      <c r="N415" s="1"/>
      <c r="O415" s="1"/>
      <c r="P415" s="1"/>
      <c r="Q415" s="1"/>
      <c r="R415" s="1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>
      <c r="A416" s="1">
        <v>2.0</v>
      </c>
      <c r="B416" s="1">
        <v>3672.0</v>
      </c>
      <c r="C416" s="1" t="s">
        <v>17</v>
      </c>
      <c r="D416" s="1" t="s">
        <v>30</v>
      </c>
      <c r="E416" s="1" t="s">
        <v>29</v>
      </c>
      <c r="F416" s="1" t="s">
        <v>20</v>
      </c>
      <c r="G416" s="1">
        <v>635.0</v>
      </c>
      <c r="H416" s="1" t="s">
        <v>21</v>
      </c>
      <c r="I416" s="1">
        <v>1.0</v>
      </c>
      <c r="J416" s="1">
        <v>0.0</v>
      </c>
      <c r="K416" s="1"/>
      <c r="L416" s="1"/>
      <c r="M416" s="1"/>
      <c r="N416" s="1"/>
      <c r="O416" s="1"/>
      <c r="P416" s="1"/>
      <c r="Q416" s="1" t="s">
        <v>23</v>
      </c>
      <c r="R416" s="1" t="s">
        <v>29</v>
      </c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>
      <c r="A417" s="1">
        <v>2.0</v>
      </c>
      <c r="B417" s="1">
        <v>3676.0</v>
      </c>
      <c r="C417" s="1" t="s">
        <v>17</v>
      </c>
      <c r="D417" s="1" t="s">
        <v>30</v>
      </c>
      <c r="E417" s="1" t="s">
        <v>29</v>
      </c>
      <c r="F417" s="1" t="s">
        <v>20</v>
      </c>
      <c r="G417" s="1">
        <v>475.0</v>
      </c>
      <c r="H417" s="1" t="s">
        <v>38</v>
      </c>
      <c r="I417" s="1">
        <v>1.0</v>
      </c>
      <c r="J417" s="1">
        <v>0.0</v>
      </c>
      <c r="K417" s="1"/>
      <c r="L417" s="1"/>
      <c r="M417" s="1"/>
      <c r="N417" s="1"/>
      <c r="O417" s="1"/>
      <c r="P417" s="1"/>
      <c r="Q417" s="1"/>
      <c r="R417" s="1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>
      <c r="A418" s="1">
        <v>2.0</v>
      </c>
      <c r="B418" s="1">
        <v>3678.0</v>
      </c>
      <c r="C418" s="1" t="s">
        <v>17</v>
      </c>
      <c r="D418" s="1" t="s">
        <v>30</v>
      </c>
      <c r="E418" s="1" t="s">
        <v>58</v>
      </c>
      <c r="F418" s="1" t="s">
        <v>20</v>
      </c>
      <c r="G418" s="1">
        <v>0.0</v>
      </c>
      <c r="H418" s="1" t="s">
        <v>59</v>
      </c>
      <c r="I418" s="1">
        <v>2.0</v>
      </c>
      <c r="J418" s="1">
        <v>133.0</v>
      </c>
      <c r="K418" s="1"/>
      <c r="L418" s="1"/>
      <c r="M418" s="1"/>
      <c r="N418" s="1"/>
      <c r="O418" s="1"/>
      <c r="P418" s="1"/>
      <c r="Q418" s="1"/>
      <c r="R418" s="1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>
      <c r="A419" s="1">
        <v>11.0</v>
      </c>
      <c r="B419" s="1">
        <v>3462.0</v>
      </c>
      <c r="C419" s="1" t="s">
        <v>17</v>
      </c>
      <c r="D419" s="1" t="s">
        <v>30</v>
      </c>
      <c r="E419" s="1" t="s">
        <v>29</v>
      </c>
      <c r="F419" s="1" t="s">
        <v>20</v>
      </c>
      <c r="G419" s="1">
        <v>635.0</v>
      </c>
      <c r="H419" s="1" t="s">
        <v>21</v>
      </c>
      <c r="I419" s="1">
        <v>1.0</v>
      </c>
      <c r="J419" s="1">
        <v>0.0</v>
      </c>
      <c r="K419" s="1"/>
      <c r="L419" s="1"/>
      <c r="M419" s="1"/>
      <c r="N419" s="1"/>
      <c r="O419" s="1"/>
      <c r="P419" s="1"/>
      <c r="Q419" s="1"/>
      <c r="R419" s="1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>
      <c r="A420" s="1">
        <v>18.0</v>
      </c>
      <c r="B420" s="1">
        <v>3513.0</v>
      </c>
      <c r="C420" s="1" t="s">
        <v>17</v>
      </c>
      <c r="D420" s="1" t="s">
        <v>30</v>
      </c>
      <c r="E420" s="1" t="s">
        <v>19</v>
      </c>
      <c r="F420" s="1" t="s">
        <v>20</v>
      </c>
      <c r="G420" s="1">
        <v>590.0</v>
      </c>
      <c r="H420" s="1" t="s">
        <v>21</v>
      </c>
      <c r="I420" s="1">
        <v>1.0</v>
      </c>
      <c r="J420" s="1">
        <v>43.0</v>
      </c>
      <c r="K420" s="1"/>
      <c r="L420" s="1"/>
      <c r="M420" s="1"/>
      <c r="N420" s="1"/>
      <c r="O420" s="1"/>
      <c r="P420" s="1"/>
      <c r="Q420" s="1"/>
      <c r="R420" s="1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>
      <c r="A421" s="1"/>
      <c r="B421" s="1" t="s">
        <v>333</v>
      </c>
      <c r="C421" s="1"/>
      <c r="D421" s="2"/>
      <c r="E421" s="2"/>
      <c r="F421" s="2"/>
      <c r="G421" s="2"/>
      <c r="H421" s="2"/>
      <c r="I421" s="2"/>
      <c r="J421" s="2"/>
      <c r="K421" s="1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>
      <c r="A422" s="1">
        <v>20.0</v>
      </c>
      <c r="B422" s="1">
        <v>3571.0</v>
      </c>
      <c r="C422" s="1" t="s">
        <v>166</v>
      </c>
      <c r="D422" s="1" t="s">
        <v>30</v>
      </c>
      <c r="E422" s="1" t="s">
        <v>29</v>
      </c>
      <c r="F422" s="1" t="s">
        <v>42</v>
      </c>
      <c r="G422" s="1">
        <v>640.0</v>
      </c>
      <c r="H422" s="1" t="s">
        <v>21</v>
      </c>
      <c r="I422" s="1">
        <v>1.0</v>
      </c>
      <c r="J422" s="1"/>
      <c r="K422" s="2"/>
      <c r="L422" s="2"/>
      <c r="M422" s="2"/>
      <c r="N422" s="2"/>
      <c r="O422" s="2"/>
      <c r="P422" s="1" t="s">
        <v>32</v>
      </c>
      <c r="Q422" s="1" t="s">
        <v>26</v>
      </c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>
      <c r="A423" s="2"/>
      <c r="B423" s="2"/>
      <c r="C423" s="2"/>
      <c r="D423" s="2"/>
      <c r="E423" s="2"/>
      <c r="F423" s="2"/>
      <c r="G423" s="2">
        <f>SUM(G409:G422)</f>
        <v>7400</v>
      </c>
      <c r="H423" s="2"/>
      <c r="I423" s="2">
        <f t="shared" ref="I423:J423" si="7">SUM(I409:I422)</f>
        <v>19</v>
      </c>
      <c r="J423" s="2">
        <f t="shared" si="7"/>
        <v>582</v>
      </c>
      <c r="K423" s="1">
        <v>465.0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>
      <c r="A424" s="7" t="s">
        <v>401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>
      <c r="A425" s="7" t="s">
        <v>342</v>
      </c>
      <c r="C425" s="42">
        <f>G423</f>
        <v>7400</v>
      </c>
      <c r="D425" s="7" t="s">
        <v>343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>
      <c r="A426" s="7" t="s">
        <v>10</v>
      </c>
      <c r="C426" s="42">
        <f>I423</f>
        <v>19</v>
      </c>
      <c r="D426" s="42" t="s">
        <v>345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>
      <c r="A427" s="7" t="s">
        <v>324</v>
      </c>
      <c r="C427" s="42">
        <f>J423</f>
        <v>582</v>
      </c>
      <c r="D427" s="42" t="s">
        <v>367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>
      <c r="A428" s="7" t="s">
        <v>402</v>
      </c>
      <c r="C428" s="7">
        <v>465.0</v>
      </c>
      <c r="D428" s="7" t="s">
        <v>343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>
      <c r="A433" s="1"/>
      <c r="B433" s="1" t="s">
        <v>0</v>
      </c>
      <c r="C433" s="1"/>
      <c r="D433" s="1"/>
      <c r="E433" s="1"/>
      <c r="F433" s="1"/>
      <c r="G433" s="2"/>
      <c r="H433" s="2"/>
      <c r="I433" s="2"/>
      <c r="J433" s="2"/>
      <c r="K433" s="3"/>
      <c r="L433" s="3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>
      <c r="A434" s="4" t="s">
        <v>2</v>
      </c>
      <c r="B434" s="4" t="s">
        <v>3</v>
      </c>
      <c r="D434" s="4" t="s">
        <v>4</v>
      </c>
      <c r="E434" s="4" t="s">
        <v>5</v>
      </c>
      <c r="F434" s="4" t="s">
        <v>6</v>
      </c>
      <c r="G434" s="4" t="s">
        <v>7</v>
      </c>
      <c r="H434" s="4" t="s">
        <v>8</v>
      </c>
      <c r="I434" s="5" t="s">
        <v>10</v>
      </c>
      <c r="J434" s="5" t="s">
        <v>403</v>
      </c>
      <c r="K434" s="5"/>
      <c r="L434" s="5"/>
      <c r="M434" s="4" t="s">
        <v>12</v>
      </c>
      <c r="N434" s="4" t="s">
        <v>13</v>
      </c>
      <c r="O434" s="4" t="s">
        <v>14</v>
      </c>
      <c r="P434" s="4" t="s">
        <v>15</v>
      </c>
      <c r="Q434" s="4" t="s">
        <v>16</v>
      </c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2"/>
    </row>
    <row r="435">
      <c r="A435" s="1">
        <v>1.0</v>
      </c>
      <c r="B435" s="1">
        <v>3699.0</v>
      </c>
      <c r="C435" s="1" t="s">
        <v>17</v>
      </c>
      <c r="D435" s="1" t="s">
        <v>30</v>
      </c>
      <c r="E435" s="1" t="s">
        <v>24</v>
      </c>
      <c r="F435" s="1" t="s">
        <v>42</v>
      </c>
      <c r="G435" s="1">
        <v>1090.0</v>
      </c>
      <c r="H435" s="1" t="s">
        <v>44</v>
      </c>
      <c r="I435" s="9">
        <v>3.0</v>
      </c>
      <c r="J435" s="9">
        <v>1040.0</v>
      </c>
      <c r="K435" s="9"/>
      <c r="L435" s="9"/>
      <c r="M435" s="1"/>
      <c r="N435" s="1"/>
      <c r="O435" s="1"/>
      <c r="P435" s="1"/>
      <c r="Q435" s="1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>
      <c r="A436" s="1">
        <v>2.0</v>
      </c>
      <c r="B436" s="1">
        <v>3662.0</v>
      </c>
      <c r="C436" s="1" t="s">
        <v>17</v>
      </c>
      <c r="D436" s="1" t="s">
        <v>30</v>
      </c>
      <c r="E436" s="1" t="s">
        <v>53</v>
      </c>
      <c r="F436" s="1" t="s">
        <v>20</v>
      </c>
      <c r="G436" s="1">
        <v>460.0</v>
      </c>
      <c r="H436" s="1" t="s">
        <v>38</v>
      </c>
      <c r="I436" s="9">
        <v>2.0</v>
      </c>
      <c r="J436" s="9"/>
      <c r="K436" s="9"/>
      <c r="L436" s="9"/>
      <c r="M436" s="1"/>
      <c r="N436" s="1"/>
      <c r="O436" s="1"/>
      <c r="P436" s="1"/>
      <c r="Q436" s="1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>
      <c r="A437" s="1">
        <v>2.0</v>
      </c>
      <c r="B437" s="1">
        <v>3666.0</v>
      </c>
      <c r="C437" s="1" t="s">
        <v>17</v>
      </c>
      <c r="D437" s="1" t="s">
        <v>30</v>
      </c>
      <c r="E437" s="1" t="s">
        <v>36</v>
      </c>
      <c r="F437" s="1" t="s">
        <v>20</v>
      </c>
      <c r="G437" s="1">
        <v>640.0</v>
      </c>
      <c r="H437" s="1" t="s">
        <v>54</v>
      </c>
      <c r="I437" s="9">
        <v>1.0</v>
      </c>
      <c r="J437" s="9"/>
      <c r="K437" s="9"/>
      <c r="L437" s="9"/>
      <c r="M437" s="1"/>
      <c r="N437" s="1"/>
      <c r="O437" s="1"/>
      <c r="P437" s="1"/>
      <c r="Q437" s="1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>
      <c r="A438" s="1">
        <v>2.0</v>
      </c>
      <c r="B438" s="1">
        <v>3674.0</v>
      </c>
      <c r="C438" s="1" t="s">
        <v>17</v>
      </c>
      <c r="D438" s="1" t="s">
        <v>30</v>
      </c>
      <c r="E438" s="1" t="s">
        <v>53</v>
      </c>
      <c r="F438" s="1" t="s">
        <v>42</v>
      </c>
      <c r="G438" s="1">
        <v>640.0</v>
      </c>
      <c r="H438" s="1" t="s">
        <v>54</v>
      </c>
      <c r="I438" s="9">
        <v>1.0</v>
      </c>
      <c r="J438" s="9"/>
      <c r="K438" s="9"/>
      <c r="L438" s="9"/>
      <c r="M438" s="1"/>
      <c r="N438" s="1"/>
      <c r="O438" s="1"/>
      <c r="P438" s="1"/>
      <c r="Q438" s="1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>
      <c r="A439" s="1">
        <v>3.0</v>
      </c>
      <c r="B439" s="1">
        <v>2212.0</v>
      </c>
      <c r="C439" s="1" t="s">
        <v>66</v>
      </c>
      <c r="D439" s="1" t="s">
        <v>30</v>
      </c>
      <c r="E439" s="1" t="s">
        <v>53</v>
      </c>
      <c r="F439" s="1" t="s">
        <v>42</v>
      </c>
      <c r="G439" s="1">
        <v>640.0</v>
      </c>
      <c r="H439" s="1" t="s">
        <v>21</v>
      </c>
      <c r="I439" s="9">
        <v>1.0</v>
      </c>
      <c r="J439" s="9"/>
      <c r="K439" s="9"/>
      <c r="L439" s="9"/>
      <c r="M439" s="1"/>
      <c r="N439" s="1"/>
      <c r="O439" s="1"/>
      <c r="P439" s="1"/>
      <c r="Q439" s="1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>
      <c r="A440" s="1">
        <v>7.0</v>
      </c>
      <c r="B440" s="1">
        <v>3570.0</v>
      </c>
      <c r="C440" s="1" t="s">
        <v>17</v>
      </c>
      <c r="D440" s="1" t="s">
        <v>30</v>
      </c>
      <c r="E440" s="1" t="s">
        <v>24</v>
      </c>
      <c r="F440" s="1" t="s">
        <v>20</v>
      </c>
      <c r="G440" s="1">
        <v>640.0</v>
      </c>
      <c r="H440" s="1" t="s">
        <v>21</v>
      </c>
      <c r="I440" s="9">
        <v>1.0</v>
      </c>
      <c r="J440" s="9"/>
      <c r="K440" s="9"/>
      <c r="L440" s="9"/>
      <c r="M440" s="1"/>
      <c r="N440" s="1"/>
      <c r="O440" s="1"/>
      <c r="P440" s="1"/>
      <c r="Q440" s="11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>
      <c r="A441" s="1">
        <v>13.0</v>
      </c>
      <c r="B441" s="1">
        <v>3420.0</v>
      </c>
      <c r="C441" s="1" t="s">
        <v>17</v>
      </c>
      <c r="D441" s="1" t="s">
        <v>30</v>
      </c>
      <c r="E441" s="1" t="s">
        <v>98</v>
      </c>
      <c r="F441" s="1" t="s">
        <v>42</v>
      </c>
      <c r="G441" s="1">
        <v>820.0</v>
      </c>
      <c r="H441" s="1" t="s">
        <v>87</v>
      </c>
      <c r="I441" s="9">
        <v>5.0</v>
      </c>
      <c r="J441" s="3"/>
      <c r="K441" s="3"/>
      <c r="L441" s="3"/>
      <c r="M441" s="2"/>
      <c r="N441" s="2"/>
      <c r="O441" s="2"/>
      <c r="P441" s="1" t="s">
        <v>32</v>
      </c>
      <c r="Q441" s="1" t="s">
        <v>98</v>
      </c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>
      <c r="A442" s="1">
        <v>21.0</v>
      </c>
      <c r="B442" s="1">
        <v>3651.0</v>
      </c>
      <c r="C442" s="1" t="s">
        <v>17</v>
      </c>
      <c r="D442" s="1" t="s">
        <v>30</v>
      </c>
      <c r="E442" s="1" t="s">
        <v>36</v>
      </c>
      <c r="F442" s="1" t="s">
        <v>20</v>
      </c>
      <c r="G442" s="1">
        <v>780.0</v>
      </c>
      <c r="H442" s="1" t="s">
        <v>87</v>
      </c>
      <c r="I442" s="9">
        <v>5.0</v>
      </c>
      <c r="J442" s="9">
        <v>730.0</v>
      </c>
      <c r="K442" s="9"/>
      <c r="L442" s="9"/>
      <c r="M442" s="1"/>
      <c r="N442" s="1"/>
      <c r="O442" s="2"/>
      <c r="P442" s="1"/>
      <c r="Q442" s="11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>
      <c r="A443" s="2"/>
      <c r="B443" s="2"/>
      <c r="C443" s="2"/>
      <c r="D443" s="2"/>
      <c r="E443" s="2"/>
      <c r="F443" s="2"/>
      <c r="G443" s="2">
        <f>SUM(G435:G442)</f>
        <v>5710</v>
      </c>
      <c r="H443" s="2"/>
      <c r="I443" s="2">
        <f t="shared" ref="I443:J443" si="8">SUM(I435:I442)</f>
        <v>19</v>
      </c>
      <c r="J443" s="2">
        <f t="shared" si="8"/>
        <v>1770</v>
      </c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>
      <c r="A444" s="7" t="s">
        <v>404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>
      <c r="A445" s="7" t="s">
        <v>342</v>
      </c>
      <c r="C445" s="42">
        <v>5710.0</v>
      </c>
      <c r="D445" s="7" t="s">
        <v>343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>
      <c r="A446" s="7" t="s">
        <v>10</v>
      </c>
      <c r="C446" s="42">
        <v>19.0</v>
      </c>
      <c r="D446" s="42" t="s">
        <v>345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>
      <c r="A447" s="7" t="s">
        <v>402</v>
      </c>
      <c r="C447" s="7">
        <v>1770.0</v>
      </c>
      <c r="D447" s="7" t="s">
        <v>343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>
      <c r="A453" s="1"/>
      <c r="B453" s="1" t="s">
        <v>0</v>
      </c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>
      <c r="A454" s="4" t="s">
        <v>2</v>
      </c>
      <c r="B454" s="4" t="s">
        <v>3</v>
      </c>
      <c r="D454" s="4" t="s">
        <v>4</v>
      </c>
      <c r="E454" s="4" t="s">
        <v>5</v>
      </c>
      <c r="F454" s="4" t="s">
        <v>6</v>
      </c>
      <c r="G454" s="4" t="s">
        <v>7</v>
      </c>
      <c r="H454" s="4" t="s">
        <v>8</v>
      </c>
      <c r="I454" s="4"/>
      <c r="J454" s="4" t="s">
        <v>9</v>
      </c>
      <c r="K454" s="5" t="s">
        <v>10</v>
      </c>
      <c r="L454" s="5" t="s">
        <v>11</v>
      </c>
      <c r="M454" s="4" t="s">
        <v>12</v>
      </c>
      <c r="N454" s="4" t="s">
        <v>13</v>
      </c>
      <c r="O454" s="4" t="s">
        <v>14</v>
      </c>
      <c r="P454" s="4" t="s">
        <v>15</v>
      </c>
      <c r="Q454" s="4" t="s">
        <v>16</v>
      </c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2"/>
    </row>
    <row r="455">
      <c r="A455" s="1">
        <v>2.0</v>
      </c>
      <c r="B455" s="1">
        <v>3668.0</v>
      </c>
      <c r="C455" s="1" t="s">
        <v>17</v>
      </c>
      <c r="D455" s="1" t="s">
        <v>30</v>
      </c>
      <c r="E455" s="1" t="s">
        <v>55</v>
      </c>
      <c r="F455" s="1" t="s">
        <v>42</v>
      </c>
      <c r="G455" s="1">
        <v>470.0</v>
      </c>
      <c r="H455" s="1" t="s">
        <v>38</v>
      </c>
      <c r="I455" s="1">
        <v>0.0</v>
      </c>
      <c r="J455" s="1" t="s">
        <v>28</v>
      </c>
      <c r="K455" s="9">
        <v>2.0</v>
      </c>
      <c r="L455" s="9"/>
      <c r="M455" s="1"/>
      <c r="N455" s="1"/>
      <c r="O455" s="1"/>
      <c r="P455" s="1"/>
      <c r="Q455" s="1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>
      <c r="A456" s="1">
        <v>3.0</v>
      </c>
      <c r="B456" s="1">
        <v>2202.0</v>
      </c>
      <c r="C456" s="1" t="s">
        <v>60</v>
      </c>
      <c r="D456" s="1" t="s">
        <v>30</v>
      </c>
      <c r="E456" s="1" t="s">
        <v>61</v>
      </c>
      <c r="F456" s="1" t="s">
        <v>20</v>
      </c>
      <c r="G456" s="1">
        <v>470.0</v>
      </c>
      <c r="H456" s="1" t="s">
        <v>38</v>
      </c>
      <c r="I456" s="1">
        <v>0.0</v>
      </c>
      <c r="J456" s="1" t="s">
        <v>28</v>
      </c>
      <c r="K456" s="9">
        <v>2.0</v>
      </c>
      <c r="L456" s="3"/>
      <c r="M456" s="1"/>
      <c r="N456" s="1"/>
      <c r="O456" s="2"/>
      <c r="P456" s="1"/>
      <c r="Q456" s="18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>
      <c r="A457" s="1">
        <v>3.0</v>
      </c>
      <c r="B457" s="1">
        <v>2204.0</v>
      </c>
      <c r="C457" s="1" t="s">
        <v>60</v>
      </c>
      <c r="D457" s="1" t="s">
        <v>30</v>
      </c>
      <c r="E457" s="1" t="s">
        <v>61</v>
      </c>
      <c r="F457" s="1" t="s">
        <v>20</v>
      </c>
      <c r="G457" s="1">
        <v>640.0</v>
      </c>
      <c r="H457" s="1" t="s">
        <v>54</v>
      </c>
      <c r="I457" s="1">
        <v>1.0</v>
      </c>
      <c r="J457" s="1" t="s">
        <v>28</v>
      </c>
      <c r="K457" s="9">
        <v>2.0</v>
      </c>
      <c r="L457" s="3"/>
      <c r="M457" s="1"/>
      <c r="N457" s="1"/>
      <c r="O457" s="2"/>
      <c r="P457" s="1"/>
      <c r="Q457" s="18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>
      <c r="A458" s="1">
        <v>3.0</v>
      </c>
      <c r="B458" s="1">
        <v>2206.0</v>
      </c>
      <c r="C458" s="1" t="s">
        <v>60</v>
      </c>
      <c r="D458" s="1" t="s">
        <v>30</v>
      </c>
      <c r="E458" s="1" t="s">
        <v>61</v>
      </c>
      <c r="F458" s="1" t="s">
        <v>20</v>
      </c>
      <c r="G458" s="1">
        <v>640.0</v>
      </c>
      <c r="H458" s="1" t="s">
        <v>54</v>
      </c>
      <c r="I458" s="1">
        <v>1.0</v>
      </c>
      <c r="J458" s="1" t="s">
        <v>28</v>
      </c>
      <c r="K458" s="9">
        <v>5.0</v>
      </c>
      <c r="L458" s="3"/>
      <c r="M458" s="1"/>
      <c r="N458" s="1"/>
      <c r="O458" s="2"/>
      <c r="P458" s="1"/>
      <c r="Q458" s="18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>
      <c r="A459" s="1">
        <v>3.0</v>
      </c>
      <c r="B459" s="1">
        <v>2208.0</v>
      </c>
      <c r="C459" s="1" t="s">
        <v>60</v>
      </c>
      <c r="D459" s="1" t="s">
        <v>30</v>
      </c>
      <c r="E459" s="1" t="s">
        <v>61</v>
      </c>
      <c r="F459" s="1" t="s">
        <v>20</v>
      </c>
      <c r="G459" s="1">
        <v>470.0</v>
      </c>
      <c r="H459" s="1" t="s">
        <v>27</v>
      </c>
      <c r="I459" s="1">
        <v>0.0</v>
      </c>
      <c r="J459" s="1" t="s">
        <v>28</v>
      </c>
      <c r="K459" s="9">
        <v>2.0</v>
      </c>
      <c r="L459" s="3"/>
      <c r="M459" s="1"/>
      <c r="N459" s="1"/>
      <c r="O459" s="2"/>
      <c r="P459" s="1"/>
      <c r="Q459" s="18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>
      <c r="A460" s="1">
        <v>3.0</v>
      </c>
      <c r="B460" s="1">
        <v>2214.0</v>
      </c>
      <c r="C460" s="1" t="s">
        <v>66</v>
      </c>
      <c r="D460" s="1" t="s">
        <v>30</v>
      </c>
      <c r="E460" s="1" t="s">
        <v>55</v>
      </c>
      <c r="F460" s="1" t="s">
        <v>20</v>
      </c>
      <c r="G460" s="1">
        <v>640.0</v>
      </c>
      <c r="H460" s="1" t="s">
        <v>21</v>
      </c>
      <c r="I460" s="1">
        <v>1.0</v>
      </c>
      <c r="J460" s="1" t="s">
        <v>33</v>
      </c>
      <c r="K460" s="9">
        <v>2.0</v>
      </c>
      <c r="L460" s="9"/>
      <c r="M460" s="1"/>
      <c r="N460" s="1"/>
      <c r="O460" s="1"/>
      <c r="P460" s="1" t="s">
        <v>32</v>
      </c>
      <c r="Q460" s="1" t="s">
        <v>68</v>
      </c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>
      <c r="A461" s="1">
        <v>7.0</v>
      </c>
      <c r="B461" s="1">
        <v>3550.0</v>
      </c>
      <c r="C461" s="1" t="s">
        <v>17</v>
      </c>
      <c r="D461" s="1" t="s">
        <v>30</v>
      </c>
      <c r="E461" s="1" t="s">
        <v>71</v>
      </c>
      <c r="F461" s="1" t="s">
        <v>20</v>
      </c>
      <c r="G461" s="1">
        <v>470.0</v>
      </c>
      <c r="H461" s="1" t="s">
        <v>38</v>
      </c>
      <c r="I461" s="1">
        <v>0.0</v>
      </c>
      <c r="J461" s="1" t="s">
        <v>22</v>
      </c>
      <c r="K461" s="9">
        <v>2.0</v>
      </c>
      <c r="L461" s="9"/>
      <c r="M461" s="1"/>
      <c r="N461" s="1"/>
      <c r="O461" s="1"/>
      <c r="P461" s="1" t="s">
        <v>23</v>
      </c>
      <c r="Q461" s="1" t="s">
        <v>55</v>
      </c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>
      <c r="A462" s="1">
        <v>17.0</v>
      </c>
      <c r="B462" s="1">
        <v>3493.0</v>
      </c>
      <c r="C462" s="1" t="s">
        <v>17</v>
      </c>
      <c r="D462" s="1" t="s">
        <v>30</v>
      </c>
      <c r="E462" s="1" t="s">
        <v>71</v>
      </c>
      <c r="F462" s="1" t="s">
        <v>20</v>
      </c>
      <c r="G462" s="1">
        <v>600.0</v>
      </c>
      <c r="H462" s="1" t="s">
        <v>21</v>
      </c>
      <c r="I462" s="1">
        <v>1.0</v>
      </c>
      <c r="J462" s="1" t="s">
        <v>28</v>
      </c>
      <c r="K462" s="9">
        <v>2.0</v>
      </c>
      <c r="L462" s="9"/>
      <c r="M462" s="1"/>
      <c r="N462" s="1"/>
      <c r="O462" s="2"/>
      <c r="P462" s="1"/>
      <c r="Q462" s="18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>
      <c r="A463" s="1"/>
      <c r="B463" s="1" t="s">
        <v>333</v>
      </c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>
      <c r="A464" s="1">
        <v>14.0</v>
      </c>
      <c r="B464" s="1">
        <v>3445.0</v>
      </c>
      <c r="C464" s="1" t="s">
        <v>166</v>
      </c>
      <c r="D464" s="1" t="s">
        <v>30</v>
      </c>
      <c r="E464" s="18">
        <v>45394.0</v>
      </c>
      <c r="F464" s="1" t="s">
        <v>42</v>
      </c>
      <c r="G464" s="1">
        <v>640.0</v>
      </c>
      <c r="H464" s="1" t="s">
        <v>21</v>
      </c>
      <c r="I464" s="1">
        <v>1.0</v>
      </c>
      <c r="J464" s="1" t="s">
        <v>33</v>
      </c>
      <c r="K464" s="1">
        <v>2.0</v>
      </c>
      <c r="L464" s="2"/>
      <c r="M464" s="1"/>
      <c r="N464" s="2"/>
      <c r="O464" s="2"/>
      <c r="P464" s="1" t="s">
        <v>32</v>
      </c>
      <c r="Q464" s="1" t="s">
        <v>196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>
      <c r="A465" s="2"/>
      <c r="B465" s="2"/>
      <c r="C465" s="2"/>
      <c r="D465" s="2"/>
      <c r="E465" s="2"/>
      <c r="F465" s="2"/>
      <c r="G465" s="2">
        <f>SUM(G455:G464)</f>
        <v>5040</v>
      </c>
      <c r="H465" s="2"/>
      <c r="I465" s="2"/>
      <c r="J465" s="2"/>
      <c r="K465" s="2">
        <f>SUM(K455:K464)</f>
        <v>21</v>
      </c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>
      <c r="A466" s="7" t="s">
        <v>405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>
      <c r="A467" s="7" t="s">
        <v>342</v>
      </c>
      <c r="C467" s="42">
        <v>5040.0</v>
      </c>
      <c r="D467" s="7" t="s">
        <v>343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>
      <c r="A468" s="7" t="s">
        <v>10</v>
      </c>
      <c r="C468" s="42">
        <v>21.0</v>
      </c>
      <c r="D468" s="42" t="s">
        <v>345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>
      <c r="A473" s="4" t="s">
        <v>2</v>
      </c>
      <c r="B473" s="4" t="s">
        <v>3</v>
      </c>
      <c r="D473" s="4" t="s">
        <v>4</v>
      </c>
      <c r="E473" s="4" t="s">
        <v>5</v>
      </c>
      <c r="F473" s="4" t="s">
        <v>6</v>
      </c>
      <c r="G473" s="4" t="s">
        <v>7</v>
      </c>
      <c r="H473" s="4" t="s">
        <v>8</v>
      </c>
      <c r="I473" s="4"/>
      <c r="J473" s="4" t="s">
        <v>9</v>
      </c>
      <c r="K473" s="5" t="s">
        <v>10</v>
      </c>
      <c r="L473" s="5" t="s">
        <v>11</v>
      </c>
      <c r="M473" s="4" t="s">
        <v>12</v>
      </c>
      <c r="N473" s="4" t="s">
        <v>13</v>
      </c>
      <c r="O473" s="4" t="s">
        <v>14</v>
      </c>
      <c r="P473" s="4" t="s">
        <v>15</v>
      </c>
      <c r="Q473" s="4" t="s">
        <v>16</v>
      </c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2"/>
    </row>
    <row r="474">
      <c r="A474" s="1">
        <v>3.0</v>
      </c>
      <c r="B474" s="1">
        <v>2200.0</v>
      </c>
      <c r="C474" s="1" t="s">
        <v>60</v>
      </c>
      <c r="D474" s="1" t="s">
        <v>30</v>
      </c>
      <c r="E474" s="1" t="s">
        <v>61</v>
      </c>
      <c r="F474" s="1" t="s">
        <v>20</v>
      </c>
      <c r="G474" s="1">
        <v>280.0</v>
      </c>
      <c r="H474" s="1" t="s">
        <v>62</v>
      </c>
      <c r="I474" s="1"/>
      <c r="J474" s="1" t="s">
        <v>22</v>
      </c>
      <c r="K474" s="9">
        <v>2.0</v>
      </c>
      <c r="L474" s="3"/>
      <c r="M474" s="1"/>
      <c r="N474" s="1"/>
      <c r="O474" s="2"/>
      <c r="P474" s="1" t="s">
        <v>23</v>
      </c>
      <c r="Q474" s="1" t="s">
        <v>56</v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>
      <c r="A475" s="1">
        <v>4.0</v>
      </c>
      <c r="B475" s="1">
        <v>3606.0</v>
      </c>
      <c r="C475" s="1" t="s">
        <v>17</v>
      </c>
      <c r="D475" s="1" t="s">
        <v>30</v>
      </c>
      <c r="E475" s="1" t="s">
        <v>63</v>
      </c>
      <c r="F475" s="1" t="s">
        <v>20</v>
      </c>
      <c r="G475" s="1">
        <v>280.0</v>
      </c>
      <c r="H475" s="1" t="s">
        <v>62</v>
      </c>
      <c r="I475" s="1"/>
      <c r="J475" s="1" t="s">
        <v>22</v>
      </c>
      <c r="K475" s="9">
        <v>2.0</v>
      </c>
      <c r="L475" s="9"/>
      <c r="M475" s="1"/>
      <c r="N475" s="1"/>
      <c r="O475" s="1"/>
      <c r="P475" s="1"/>
      <c r="Q475" s="1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>
      <c r="A476" s="1">
        <v>4.0</v>
      </c>
      <c r="B476" s="1">
        <v>3608.0</v>
      </c>
      <c r="C476" s="1" t="s">
        <v>73</v>
      </c>
      <c r="D476" s="1" t="s">
        <v>30</v>
      </c>
      <c r="E476" s="1" t="s">
        <v>74</v>
      </c>
      <c r="F476" s="1" t="s">
        <v>20</v>
      </c>
      <c r="G476" s="1">
        <v>280.0</v>
      </c>
      <c r="H476" s="1" t="s">
        <v>62</v>
      </c>
      <c r="I476" s="1"/>
      <c r="J476" s="1" t="s">
        <v>22</v>
      </c>
      <c r="K476" s="9">
        <v>2.0</v>
      </c>
      <c r="L476" s="9"/>
      <c r="M476" s="1"/>
      <c r="N476" s="1"/>
      <c r="O476" s="1"/>
      <c r="P476" s="1"/>
      <c r="Q476" s="1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>
      <c r="A477" s="1">
        <v>4.0</v>
      </c>
      <c r="B477" s="1">
        <v>3610.0</v>
      </c>
      <c r="C477" s="1" t="s">
        <v>73</v>
      </c>
      <c r="D477" s="1" t="s">
        <v>30</v>
      </c>
      <c r="E477" s="1" t="s">
        <v>74</v>
      </c>
      <c r="F477" s="1" t="s">
        <v>20</v>
      </c>
      <c r="G477" s="1">
        <v>470.0</v>
      </c>
      <c r="H477" s="1" t="s">
        <v>27</v>
      </c>
      <c r="I477" s="1">
        <v>0.0</v>
      </c>
      <c r="J477" s="1" t="s">
        <v>28</v>
      </c>
      <c r="K477" s="9">
        <v>2.0</v>
      </c>
      <c r="L477" s="9"/>
      <c r="M477" s="1"/>
      <c r="N477" s="1"/>
      <c r="O477" s="1"/>
      <c r="P477" s="1"/>
      <c r="Q477" s="1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>
      <c r="A478" s="1">
        <v>4.0</v>
      </c>
      <c r="B478" s="1">
        <v>3612.0</v>
      </c>
      <c r="C478" s="1" t="s">
        <v>73</v>
      </c>
      <c r="D478" s="1" t="s">
        <v>30</v>
      </c>
      <c r="E478" s="1" t="s">
        <v>74</v>
      </c>
      <c r="F478" s="1" t="s">
        <v>20</v>
      </c>
      <c r="G478" s="1">
        <v>640.0</v>
      </c>
      <c r="H478" s="1" t="s">
        <v>21</v>
      </c>
      <c r="I478" s="1">
        <v>1.0</v>
      </c>
      <c r="J478" s="1" t="s">
        <v>28</v>
      </c>
      <c r="K478" s="9">
        <v>3.0</v>
      </c>
      <c r="L478" s="9"/>
      <c r="M478" s="1"/>
      <c r="N478" s="1"/>
      <c r="O478" s="1"/>
      <c r="P478" s="1"/>
      <c r="Q478" s="1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>
      <c r="A479" s="1">
        <v>4.0</v>
      </c>
      <c r="B479" s="1">
        <v>3614.0</v>
      </c>
      <c r="C479" s="1" t="s">
        <v>73</v>
      </c>
      <c r="D479" s="1" t="s">
        <v>30</v>
      </c>
      <c r="E479" s="1" t="s">
        <v>76</v>
      </c>
      <c r="F479" s="1" t="s">
        <v>20</v>
      </c>
      <c r="G479" s="1">
        <v>640.0</v>
      </c>
      <c r="H479" s="1" t="s">
        <v>21</v>
      </c>
      <c r="I479" s="1">
        <v>1.0</v>
      </c>
      <c r="J479" s="1" t="s">
        <v>28</v>
      </c>
      <c r="K479" s="9">
        <v>3.0</v>
      </c>
      <c r="L479" s="9"/>
      <c r="M479" s="1"/>
      <c r="N479" s="1"/>
      <c r="O479" s="1"/>
      <c r="P479" s="1"/>
      <c r="Q479" s="1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>
      <c r="A480" s="1">
        <v>4.0</v>
      </c>
      <c r="B480" s="1">
        <v>3616.0</v>
      </c>
      <c r="C480" s="1" t="s">
        <v>73</v>
      </c>
      <c r="D480" s="1" t="s">
        <v>30</v>
      </c>
      <c r="E480" s="1" t="s">
        <v>76</v>
      </c>
      <c r="F480" s="1" t="s">
        <v>20</v>
      </c>
      <c r="G480" s="1">
        <v>470.0</v>
      </c>
      <c r="H480" s="1" t="s">
        <v>38</v>
      </c>
      <c r="I480" s="1">
        <v>0.0</v>
      </c>
      <c r="J480" s="1" t="s">
        <v>28</v>
      </c>
      <c r="K480" s="9">
        <v>2.0</v>
      </c>
      <c r="L480" s="9"/>
      <c r="M480" s="1"/>
      <c r="N480" s="1"/>
      <c r="O480" s="1"/>
      <c r="P480" s="1"/>
      <c r="Q480" s="1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>
      <c r="A481" s="1">
        <v>4.0</v>
      </c>
      <c r="B481" s="1">
        <v>3618.0</v>
      </c>
      <c r="C481" s="1" t="s">
        <v>73</v>
      </c>
      <c r="D481" s="1" t="s">
        <v>18</v>
      </c>
      <c r="E481" s="1" t="s">
        <v>56</v>
      </c>
      <c r="F481" s="1" t="s">
        <v>20</v>
      </c>
      <c r="G481" s="1">
        <v>470.0</v>
      </c>
      <c r="H481" s="1" t="s">
        <v>38</v>
      </c>
      <c r="I481" s="1">
        <v>0.0</v>
      </c>
      <c r="J481" s="1" t="s">
        <v>33</v>
      </c>
      <c r="K481" s="9">
        <v>2.0</v>
      </c>
      <c r="L481" s="9"/>
      <c r="M481" s="1"/>
      <c r="N481" s="1"/>
      <c r="O481" s="1"/>
      <c r="P481" s="1"/>
      <c r="Q481" s="1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>
      <c r="A482" s="1">
        <v>4.0</v>
      </c>
      <c r="B482" s="1">
        <v>3620.0</v>
      </c>
      <c r="C482" s="1" t="s">
        <v>78</v>
      </c>
      <c r="D482" s="1" t="s">
        <v>18</v>
      </c>
      <c r="E482" s="1" t="s">
        <v>56</v>
      </c>
      <c r="F482" s="1" t="s">
        <v>20</v>
      </c>
      <c r="G482" s="1">
        <v>640.0</v>
      </c>
      <c r="H482" s="1" t="s">
        <v>21</v>
      </c>
      <c r="I482" s="1">
        <v>1.0</v>
      </c>
      <c r="J482" s="1" t="s">
        <v>33</v>
      </c>
      <c r="K482" s="9">
        <v>3.0</v>
      </c>
      <c r="L482" s="9"/>
      <c r="M482" s="1"/>
      <c r="N482" s="1"/>
      <c r="O482" s="1"/>
      <c r="P482" s="1"/>
      <c r="Q482" s="1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>
      <c r="A483" s="1">
        <v>4.0</v>
      </c>
      <c r="B483" s="1">
        <v>3622.0</v>
      </c>
      <c r="C483" s="1" t="s">
        <v>73</v>
      </c>
      <c r="D483" s="1" t="s">
        <v>18</v>
      </c>
      <c r="E483" s="1" t="s">
        <v>56</v>
      </c>
      <c r="F483" s="1" t="s">
        <v>20</v>
      </c>
      <c r="G483" s="1">
        <v>640.0</v>
      </c>
      <c r="H483" s="1" t="s">
        <v>21</v>
      </c>
      <c r="I483" s="1">
        <v>1.0</v>
      </c>
      <c r="J483" s="1" t="s">
        <v>33</v>
      </c>
      <c r="K483" s="9">
        <v>3.0</v>
      </c>
      <c r="L483" s="9"/>
      <c r="M483" s="1"/>
      <c r="N483" s="1"/>
      <c r="O483" s="1"/>
      <c r="P483" s="1"/>
      <c r="Q483" s="1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>
      <c r="A484" s="1">
        <v>4.0</v>
      </c>
      <c r="B484" s="1">
        <v>3624.0</v>
      </c>
      <c r="C484" s="1" t="s">
        <v>73</v>
      </c>
      <c r="D484" s="1" t="s">
        <v>30</v>
      </c>
      <c r="E484" s="1" t="s">
        <v>63</v>
      </c>
      <c r="F484" s="1" t="s">
        <v>20</v>
      </c>
      <c r="G484" s="1">
        <v>470.0</v>
      </c>
      <c r="H484" s="1" t="s">
        <v>38</v>
      </c>
      <c r="I484" s="1">
        <v>0.0</v>
      </c>
      <c r="J484" s="1" t="s">
        <v>33</v>
      </c>
      <c r="K484" s="9">
        <v>2.0</v>
      </c>
      <c r="L484" s="9"/>
      <c r="M484" s="1"/>
      <c r="N484" s="1"/>
      <c r="O484" s="1"/>
      <c r="P484" s="1"/>
      <c r="Q484" s="1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>
      <c r="A485" s="1">
        <v>5.0</v>
      </c>
      <c r="B485" s="1">
        <v>3630.0</v>
      </c>
      <c r="C485" s="1" t="s">
        <v>73</v>
      </c>
      <c r="D485" s="1" t="s">
        <v>30</v>
      </c>
      <c r="E485" s="18">
        <v>45406.0</v>
      </c>
      <c r="F485" s="1" t="s">
        <v>20</v>
      </c>
      <c r="G485" s="1">
        <v>280.0</v>
      </c>
      <c r="H485" s="1" t="s">
        <v>62</v>
      </c>
      <c r="I485" s="1"/>
      <c r="J485" s="1" t="s">
        <v>22</v>
      </c>
      <c r="K485" s="9">
        <v>2.0</v>
      </c>
      <c r="L485" s="9"/>
      <c r="M485" s="1"/>
      <c r="N485" s="1"/>
      <c r="O485" s="1"/>
      <c r="P485" s="1"/>
      <c r="Q485" s="11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>
      <c r="A486" s="1">
        <v>5.0</v>
      </c>
      <c r="B486" s="1">
        <v>3632.0</v>
      </c>
      <c r="C486" s="1" t="s">
        <v>73</v>
      </c>
      <c r="D486" s="1" t="s">
        <v>30</v>
      </c>
      <c r="E486" s="18">
        <v>45406.0</v>
      </c>
      <c r="F486" s="1" t="s">
        <v>20</v>
      </c>
      <c r="G486" s="1">
        <v>280.0</v>
      </c>
      <c r="H486" s="1" t="s">
        <v>62</v>
      </c>
      <c r="I486" s="1"/>
      <c r="J486" s="1" t="s">
        <v>22</v>
      </c>
      <c r="K486" s="9">
        <v>2.0</v>
      </c>
      <c r="L486" s="9"/>
      <c r="M486" s="1"/>
      <c r="N486" s="1"/>
      <c r="O486" s="1"/>
      <c r="P486" s="1"/>
      <c r="Q486" s="11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>
      <c r="A487" s="1">
        <v>5.0</v>
      </c>
      <c r="B487" s="1">
        <v>3638.0</v>
      </c>
      <c r="C487" s="1" t="s">
        <v>78</v>
      </c>
      <c r="D487" s="1" t="s">
        <v>18</v>
      </c>
      <c r="E487" s="18">
        <v>45407.0</v>
      </c>
      <c r="F487" s="1" t="s">
        <v>20</v>
      </c>
      <c r="G487" s="1">
        <v>640.0</v>
      </c>
      <c r="H487" s="1" t="s">
        <v>21</v>
      </c>
      <c r="I487" s="1">
        <v>1.0</v>
      </c>
      <c r="J487" s="1" t="s">
        <v>28</v>
      </c>
      <c r="K487" s="9">
        <v>3.0</v>
      </c>
      <c r="L487" s="9"/>
      <c r="M487" s="1"/>
      <c r="N487" s="1"/>
      <c r="O487" s="1"/>
      <c r="P487" s="1"/>
      <c r="Q487" s="11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>
      <c r="A488" s="1">
        <v>5.0</v>
      </c>
      <c r="B488" s="1">
        <v>3640.0</v>
      </c>
      <c r="C488" s="1" t="s">
        <v>73</v>
      </c>
      <c r="D488" s="1" t="s">
        <v>18</v>
      </c>
      <c r="E488" s="18">
        <v>45407.0</v>
      </c>
      <c r="F488" s="1" t="s">
        <v>20</v>
      </c>
      <c r="G488" s="1">
        <v>470.0</v>
      </c>
      <c r="H488" s="1" t="s">
        <v>38</v>
      </c>
      <c r="I488" s="1">
        <v>0.0</v>
      </c>
      <c r="J488" s="1" t="s">
        <v>28</v>
      </c>
      <c r="K488" s="9">
        <v>2.0</v>
      </c>
      <c r="L488" s="9"/>
      <c r="M488" s="1"/>
      <c r="N488" s="1"/>
      <c r="O488" s="1"/>
      <c r="P488" s="1"/>
      <c r="Q488" s="11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>
      <c r="A489" s="1">
        <v>5.0</v>
      </c>
      <c r="B489" s="1">
        <v>3646.0</v>
      </c>
      <c r="C489" s="1" t="s">
        <v>73</v>
      </c>
      <c r="D489" s="1" t="s">
        <v>30</v>
      </c>
      <c r="E489" s="18">
        <v>45406.0</v>
      </c>
      <c r="F489" s="1" t="s">
        <v>20</v>
      </c>
      <c r="G489" s="1">
        <v>640.0</v>
      </c>
      <c r="H489" s="1" t="s">
        <v>21</v>
      </c>
      <c r="I489" s="1">
        <v>1.0</v>
      </c>
      <c r="J489" s="1" t="s">
        <v>33</v>
      </c>
      <c r="K489" s="9">
        <v>3.0</v>
      </c>
      <c r="L489" s="9"/>
      <c r="M489" s="1"/>
      <c r="N489" s="1"/>
      <c r="O489" s="1"/>
      <c r="P489" s="1"/>
      <c r="Q489" s="11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>
      <c r="A490" s="1">
        <v>5.0</v>
      </c>
      <c r="B490" s="1">
        <v>3648.0</v>
      </c>
      <c r="C490" s="1" t="s">
        <v>73</v>
      </c>
      <c r="D490" s="1" t="s">
        <v>30</v>
      </c>
      <c r="E490" s="18">
        <v>45408.0</v>
      </c>
      <c r="F490" s="1" t="s">
        <v>42</v>
      </c>
      <c r="G490" s="1">
        <v>470.0</v>
      </c>
      <c r="H490" s="1" t="s">
        <v>38</v>
      </c>
      <c r="I490" s="1">
        <v>0.0</v>
      </c>
      <c r="J490" s="1" t="s">
        <v>33</v>
      </c>
      <c r="K490" s="9">
        <v>2.0</v>
      </c>
      <c r="L490" s="9"/>
      <c r="M490" s="1"/>
      <c r="N490" s="1"/>
      <c r="O490" s="1"/>
      <c r="P490" s="1"/>
      <c r="Q490" s="11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>
      <c r="A491" s="2"/>
      <c r="B491" s="2"/>
      <c r="C491" s="2"/>
      <c r="D491" s="2"/>
      <c r="E491" s="2"/>
      <c r="F491" s="2"/>
      <c r="G491" s="2">
        <f>SUM(G474:G490)</f>
        <v>8060</v>
      </c>
      <c r="H491" s="2"/>
      <c r="I491" s="2"/>
      <c r="J491" s="2"/>
      <c r="K491" s="2">
        <f>SUM(K474:K490)</f>
        <v>40</v>
      </c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>
      <c r="A493" s="7" t="s">
        <v>406</v>
      </c>
      <c r="E493" s="7" t="s">
        <v>407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>
      <c r="A494" s="7" t="s">
        <v>408</v>
      </c>
      <c r="C494" s="42">
        <v>8060.0</v>
      </c>
      <c r="D494" s="7" t="s">
        <v>343</v>
      </c>
      <c r="E494" s="63"/>
      <c r="F494" s="63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>
      <c r="A495" s="7" t="s">
        <v>10</v>
      </c>
      <c r="C495" s="42">
        <v>40.0</v>
      </c>
      <c r="D495" s="42" t="s">
        <v>345</v>
      </c>
      <c r="E495" s="63"/>
      <c r="F495" s="63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>
      <c r="A496" s="7" t="s">
        <v>324</v>
      </c>
      <c r="C496" s="42">
        <v>74.0</v>
      </c>
      <c r="D496" s="42" t="s">
        <v>367</v>
      </c>
      <c r="E496" s="7">
        <v>2200.0</v>
      </c>
      <c r="F496" s="7" t="s">
        <v>60</v>
      </c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>
      <c r="A497" s="7" t="s">
        <v>409</v>
      </c>
      <c r="C497" s="7">
        <v>120.0</v>
      </c>
      <c r="D497" s="7" t="s">
        <v>367</v>
      </c>
      <c r="E497" s="7" t="s">
        <v>410</v>
      </c>
      <c r="F497" s="7" t="s">
        <v>411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>
      <c r="A502" s="4" t="s">
        <v>2</v>
      </c>
      <c r="B502" s="4" t="s">
        <v>3</v>
      </c>
      <c r="D502" s="4" t="s">
        <v>4</v>
      </c>
      <c r="E502" s="4" t="s">
        <v>5</v>
      </c>
      <c r="F502" s="4" t="s">
        <v>6</v>
      </c>
      <c r="G502" s="4" t="s">
        <v>7</v>
      </c>
      <c r="H502" s="4" t="s">
        <v>8</v>
      </c>
      <c r="I502" s="4"/>
      <c r="J502" s="4" t="s">
        <v>9</v>
      </c>
      <c r="K502" s="5" t="s">
        <v>10</v>
      </c>
      <c r="L502" s="5" t="s">
        <v>11</v>
      </c>
      <c r="M502" s="4" t="s">
        <v>12</v>
      </c>
      <c r="N502" s="4" t="s">
        <v>13</v>
      </c>
      <c r="O502" s="4" t="s">
        <v>14</v>
      </c>
      <c r="P502" s="4" t="s">
        <v>15</v>
      </c>
      <c r="Q502" s="4" t="s">
        <v>16</v>
      </c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2"/>
    </row>
    <row r="503">
      <c r="A503" s="1">
        <v>5.0</v>
      </c>
      <c r="B503" s="1">
        <v>3634.0</v>
      </c>
      <c r="C503" s="1" t="s">
        <v>78</v>
      </c>
      <c r="D503" s="1" t="s">
        <v>30</v>
      </c>
      <c r="E503" s="1" t="s">
        <v>75</v>
      </c>
      <c r="F503" s="7" t="s">
        <v>20</v>
      </c>
      <c r="G503" s="1">
        <v>470.0</v>
      </c>
      <c r="H503" s="10" t="s">
        <v>27</v>
      </c>
      <c r="I503" s="10">
        <v>0.0</v>
      </c>
      <c r="J503" s="1" t="s">
        <v>28</v>
      </c>
      <c r="K503" s="9">
        <v>1.0</v>
      </c>
      <c r="L503" s="9"/>
      <c r="M503" s="1"/>
      <c r="N503" s="1"/>
      <c r="O503" s="1"/>
      <c r="P503" s="1"/>
      <c r="Q503" s="11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>
      <c r="A504" s="1">
        <v>5.0</v>
      </c>
      <c r="B504" s="1">
        <v>3642.0</v>
      </c>
      <c r="C504" s="1" t="s">
        <v>78</v>
      </c>
      <c r="D504" s="1" t="s">
        <v>30</v>
      </c>
      <c r="E504" s="18">
        <v>45411.0</v>
      </c>
      <c r="F504" s="7" t="s">
        <v>20</v>
      </c>
      <c r="G504" s="1">
        <v>470.0</v>
      </c>
      <c r="H504" s="10" t="s">
        <v>38</v>
      </c>
      <c r="I504" s="10">
        <v>0.0</v>
      </c>
      <c r="J504" s="1" t="s">
        <v>33</v>
      </c>
      <c r="K504" s="9">
        <v>1.0</v>
      </c>
      <c r="L504" s="9"/>
      <c r="M504" s="1"/>
      <c r="N504" s="1"/>
      <c r="O504" s="1"/>
      <c r="P504" s="1"/>
      <c r="Q504" s="11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>
      <c r="A505" s="1">
        <v>5.0</v>
      </c>
      <c r="B505" s="1">
        <v>3644.0</v>
      </c>
      <c r="C505" s="1" t="s">
        <v>78</v>
      </c>
      <c r="D505" s="1" t="s">
        <v>30</v>
      </c>
      <c r="E505" s="18">
        <v>45411.0</v>
      </c>
      <c r="F505" s="7" t="s">
        <v>20</v>
      </c>
      <c r="G505" s="1">
        <v>640.0</v>
      </c>
      <c r="H505" s="8" t="s">
        <v>54</v>
      </c>
      <c r="I505" s="8">
        <v>1.0</v>
      </c>
      <c r="J505" s="1" t="s">
        <v>33</v>
      </c>
      <c r="K505" s="9">
        <v>2.0</v>
      </c>
      <c r="L505" s="9"/>
      <c r="M505" s="1"/>
      <c r="N505" s="1"/>
      <c r="O505" s="1"/>
      <c r="P505" s="1"/>
      <c r="Q505" s="11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>
      <c r="A506" s="1">
        <v>6.0</v>
      </c>
      <c r="B506" s="1">
        <v>3580.0</v>
      </c>
      <c r="C506" s="1" t="s">
        <v>17</v>
      </c>
      <c r="D506" s="1" t="s">
        <v>30</v>
      </c>
      <c r="E506" s="18">
        <v>45412.0</v>
      </c>
      <c r="F506" s="7" t="s">
        <v>20</v>
      </c>
      <c r="G506" s="1">
        <v>470.0</v>
      </c>
      <c r="H506" s="10" t="s">
        <v>38</v>
      </c>
      <c r="I506" s="10">
        <v>0.0</v>
      </c>
      <c r="J506" s="1" t="s">
        <v>84</v>
      </c>
      <c r="K506" s="9">
        <v>1.0</v>
      </c>
      <c r="L506" s="9"/>
      <c r="M506" s="1"/>
      <c r="N506" s="1"/>
      <c r="O506" s="1"/>
      <c r="P506" s="1"/>
      <c r="Q506" s="1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>
      <c r="A507" s="1">
        <v>6.0</v>
      </c>
      <c r="B507" s="1">
        <v>3582.0</v>
      </c>
      <c r="C507" s="1" t="s">
        <v>17</v>
      </c>
      <c r="D507" s="1" t="s">
        <v>30</v>
      </c>
      <c r="E507" s="18">
        <v>45412.0</v>
      </c>
      <c r="F507" s="7" t="s">
        <v>20</v>
      </c>
      <c r="G507" s="1">
        <v>640.0</v>
      </c>
      <c r="H507" s="8" t="s">
        <v>21</v>
      </c>
      <c r="I507" s="8">
        <v>1.0</v>
      </c>
      <c r="J507" s="1" t="s">
        <v>84</v>
      </c>
      <c r="K507" s="9">
        <v>2.0</v>
      </c>
      <c r="L507" s="9"/>
      <c r="M507" s="1"/>
      <c r="N507" s="1"/>
      <c r="O507" s="1"/>
      <c r="P507" s="1"/>
      <c r="Q507" s="1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>
      <c r="A508" s="1">
        <v>6.0</v>
      </c>
      <c r="B508" s="1">
        <v>3586.0</v>
      </c>
      <c r="C508" s="1" t="s">
        <v>17</v>
      </c>
      <c r="D508" s="1" t="s">
        <v>30</v>
      </c>
      <c r="E508" s="1" t="s">
        <v>79</v>
      </c>
      <c r="F508" s="13" t="s">
        <v>42</v>
      </c>
      <c r="G508" s="1">
        <v>640.0</v>
      </c>
      <c r="H508" s="8" t="s">
        <v>21</v>
      </c>
      <c r="I508" s="8">
        <v>1.0</v>
      </c>
      <c r="J508" s="1" t="s">
        <v>28</v>
      </c>
      <c r="K508" s="9">
        <v>2.0</v>
      </c>
      <c r="L508" s="9"/>
      <c r="M508" s="1"/>
      <c r="N508" s="1"/>
      <c r="O508" s="1"/>
      <c r="P508" s="1"/>
      <c r="Q508" s="1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>
      <c r="A509" s="1">
        <v>6.0</v>
      </c>
      <c r="B509" s="1">
        <v>3588.0</v>
      </c>
      <c r="C509" s="1" t="s">
        <v>17</v>
      </c>
      <c r="D509" s="1" t="s">
        <v>30</v>
      </c>
      <c r="E509" s="1" t="s">
        <v>75</v>
      </c>
      <c r="F509" s="7" t="s">
        <v>20</v>
      </c>
      <c r="G509" s="1">
        <v>640.0</v>
      </c>
      <c r="H509" s="8" t="s">
        <v>21</v>
      </c>
      <c r="I509" s="8">
        <v>1.0</v>
      </c>
      <c r="J509" s="1" t="s">
        <v>28</v>
      </c>
      <c r="K509" s="9">
        <v>2.0</v>
      </c>
      <c r="L509" s="9"/>
      <c r="M509" s="1"/>
      <c r="N509" s="1"/>
      <c r="O509" s="1"/>
      <c r="P509" s="1"/>
      <c r="Q509" s="1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>
      <c r="A510" s="1">
        <v>6.0</v>
      </c>
      <c r="B510" s="1">
        <v>3590.0</v>
      </c>
      <c r="C510" s="1" t="s">
        <v>17</v>
      </c>
      <c r="D510" s="1" t="s">
        <v>30</v>
      </c>
      <c r="E510" s="18">
        <v>45412.0</v>
      </c>
      <c r="F510" s="7" t="s">
        <v>20</v>
      </c>
      <c r="G510" s="1">
        <v>470.0</v>
      </c>
      <c r="H510" s="10" t="s">
        <v>27</v>
      </c>
      <c r="I510" s="10">
        <v>0.0</v>
      </c>
      <c r="J510" s="1" t="s">
        <v>28</v>
      </c>
      <c r="K510" s="9">
        <v>1.0</v>
      </c>
      <c r="L510" s="9"/>
      <c r="M510" s="1"/>
      <c r="N510" s="1"/>
      <c r="O510" s="1"/>
      <c r="P510" s="1"/>
      <c r="Q510" s="1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>
      <c r="A511" s="1">
        <v>6.0</v>
      </c>
      <c r="B511" s="1">
        <v>3592.0</v>
      </c>
      <c r="C511" s="1" t="s">
        <v>17</v>
      </c>
      <c r="D511" s="1" t="s">
        <v>30</v>
      </c>
      <c r="E511" s="1" t="s">
        <v>75</v>
      </c>
      <c r="F511" s="7" t="s">
        <v>20</v>
      </c>
      <c r="G511" s="1">
        <v>470.0</v>
      </c>
      <c r="H511" s="10" t="s">
        <v>27</v>
      </c>
      <c r="I511" s="10">
        <v>0.0</v>
      </c>
      <c r="J511" s="1" t="s">
        <v>33</v>
      </c>
      <c r="K511" s="9">
        <v>1.0</v>
      </c>
      <c r="L511" s="9"/>
      <c r="M511" s="1"/>
      <c r="N511" s="1"/>
      <c r="O511" s="1"/>
      <c r="P511" s="1"/>
      <c r="Q511" s="1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>
      <c r="A512" s="1">
        <v>6.0</v>
      </c>
      <c r="B512" s="1">
        <v>3594.0</v>
      </c>
      <c r="C512" s="1" t="s">
        <v>17</v>
      </c>
      <c r="D512" s="1" t="s">
        <v>30</v>
      </c>
      <c r="E512" s="1" t="s">
        <v>77</v>
      </c>
      <c r="F512" s="7" t="s">
        <v>20</v>
      </c>
      <c r="G512" s="1">
        <v>640.0</v>
      </c>
      <c r="H512" s="8" t="s">
        <v>21</v>
      </c>
      <c r="I512" s="8">
        <v>1.0</v>
      </c>
      <c r="J512" s="1" t="s">
        <v>33</v>
      </c>
      <c r="K512" s="9">
        <v>2.0</v>
      </c>
      <c r="L512" s="9"/>
      <c r="M512" s="1"/>
      <c r="N512" s="1"/>
      <c r="O512" s="1"/>
      <c r="P512" s="1"/>
      <c r="Q512" s="1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>
      <c r="A513" s="1">
        <v>6.0</v>
      </c>
      <c r="B513" s="1">
        <v>3596.0</v>
      </c>
      <c r="C513" s="1" t="s">
        <v>17</v>
      </c>
      <c r="D513" s="1" t="s">
        <v>30</v>
      </c>
      <c r="E513" s="1" t="s">
        <v>77</v>
      </c>
      <c r="F513" s="7" t="s">
        <v>20</v>
      </c>
      <c r="G513" s="1">
        <v>640.0</v>
      </c>
      <c r="H513" s="8" t="s">
        <v>21</v>
      </c>
      <c r="I513" s="8">
        <v>1.0</v>
      </c>
      <c r="J513" s="1" t="s">
        <v>33</v>
      </c>
      <c r="K513" s="9">
        <v>2.0</v>
      </c>
      <c r="L513" s="9"/>
      <c r="M513" s="1"/>
      <c r="N513" s="1"/>
      <c r="O513" s="1"/>
      <c r="P513" s="1"/>
      <c r="Q513" s="1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>
      <c r="A514" s="1">
        <v>6.0</v>
      </c>
      <c r="B514" s="1">
        <v>3598.0</v>
      </c>
      <c r="C514" s="1" t="s">
        <v>17</v>
      </c>
      <c r="D514" s="1" t="s">
        <v>30</v>
      </c>
      <c r="E514" s="1" t="s">
        <v>77</v>
      </c>
      <c r="F514" s="7" t="s">
        <v>20</v>
      </c>
      <c r="G514" s="1">
        <v>470.0</v>
      </c>
      <c r="H514" s="10" t="s">
        <v>27</v>
      </c>
      <c r="I514" s="10">
        <v>0.0</v>
      </c>
      <c r="J514" s="1" t="s">
        <v>33</v>
      </c>
      <c r="K514" s="9">
        <v>1.0</v>
      </c>
      <c r="L514" s="9"/>
      <c r="M514" s="1"/>
      <c r="N514" s="1"/>
      <c r="O514" s="1"/>
      <c r="P514" s="1"/>
      <c r="Q514" s="1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>
      <c r="A515" s="1"/>
      <c r="B515" s="1"/>
      <c r="C515" s="1"/>
      <c r="D515" s="1"/>
      <c r="E515" s="1"/>
      <c r="F515" s="1"/>
      <c r="G515" s="1">
        <f>SUM(G503:G514)</f>
        <v>6660</v>
      </c>
      <c r="H515" s="1"/>
      <c r="I515" s="1"/>
      <c r="J515" s="1"/>
      <c r="K515" s="9">
        <f>SUM(K503:K514)</f>
        <v>18</v>
      </c>
      <c r="L515" s="9"/>
      <c r="M515" s="1"/>
      <c r="N515" s="1"/>
      <c r="O515" s="1"/>
      <c r="P515" s="1"/>
      <c r="Q515" s="1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>
      <c r="A518" s="7" t="s">
        <v>412</v>
      </c>
      <c r="F518" s="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>
      <c r="A519" s="7" t="s">
        <v>342</v>
      </c>
      <c r="C519" s="42">
        <v>6660.0</v>
      </c>
      <c r="D519" s="7" t="s">
        <v>343</v>
      </c>
      <c r="F519" s="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>
      <c r="A520" s="7" t="s">
        <v>10</v>
      </c>
      <c r="C520" s="42">
        <v>18.0</v>
      </c>
      <c r="D520" s="42" t="s">
        <v>345</v>
      </c>
      <c r="F520" s="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>
      <c r="A521" s="7" t="s">
        <v>409</v>
      </c>
      <c r="C521" s="7">
        <v>120.0</v>
      </c>
      <c r="D521" s="7" t="s">
        <v>367</v>
      </c>
      <c r="E521" s="7" t="s">
        <v>413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>
      <c r="A527" s="4" t="s">
        <v>2</v>
      </c>
      <c r="B527" s="4" t="s">
        <v>3</v>
      </c>
      <c r="D527" s="4" t="s">
        <v>4</v>
      </c>
      <c r="E527" s="4" t="s">
        <v>5</v>
      </c>
      <c r="F527" s="4" t="s">
        <v>6</v>
      </c>
      <c r="G527" s="4" t="s">
        <v>7</v>
      </c>
      <c r="H527" s="4" t="s">
        <v>8</v>
      </c>
      <c r="I527" s="4" t="s">
        <v>9</v>
      </c>
      <c r="J527" s="5" t="s">
        <v>10</v>
      </c>
      <c r="K527" s="5"/>
      <c r="L527" s="5" t="s">
        <v>11</v>
      </c>
      <c r="M527" s="4" t="s">
        <v>12</v>
      </c>
      <c r="N527" s="4" t="s">
        <v>13</v>
      </c>
      <c r="O527" s="4" t="s">
        <v>14</v>
      </c>
      <c r="P527" s="4" t="s">
        <v>15</v>
      </c>
      <c r="Q527" s="4" t="s">
        <v>16</v>
      </c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2"/>
    </row>
    <row r="528">
      <c r="A528" s="1">
        <v>1.0</v>
      </c>
      <c r="B528" s="1">
        <v>3697.0</v>
      </c>
      <c r="C528" s="1" t="s">
        <v>17</v>
      </c>
      <c r="D528" s="1" t="s">
        <v>30</v>
      </c>
      <c r="E528" s="1" t="s">
        <v>41</v>
      </c>
      <c r="F528" s="1" t="s">
        <v>42</v>
      </c>
      <c r="G528" s="1">
        <v>600.0</v>
      </c>
      <c r="H528" s="1" t="s">
        <v>21</v>
      </c>
      <c r="I528" s="1" t="s">
        <v>35</v>
      </c>
      <c r="J528" s="9">
        <v>2.0</v>
      </c>
      <c r="K528" s="9"/>
      <c r="L528" s="9"/>
      <c r="M528" s="1"/>
      <c r="N528" s="1"/>
      <c r="O528" s="1"/>
      <c r="P528" s="1"/>
      <c r="Q528" s="1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>
      <c r="A529" s="1">
        <v>5.0</v>
      </c>
      <c r="B529" s="1">
        <v>3636.0</v>
      </c>
      <c r="C529" s="1" t="s">
        <v>73</v>
      </c>
      <c r="D529" s="1" t="s">
        <v>30</v>
      </c>
      <c r="E529" s="18">
        <v>45422.0</v>
      </c>
      <c r="F529" s="1" t="s">
        <v>82</v>
      </c>
      <c r="G529" s="1">
        <v>640.0</v>
      </c>
      <c r="H529" s="1" t="s">
        <v>54</v>
      </c>
      <c r="I529" s="1" t="s">
        <v>28</v>
      </c>
      <c r="J529" s="9">
        <v>2.0</v>
      </c>
      <c r="K529" s="9"/>
      <c r="L529" s="9"/>
      <c r="M529" s="1"/>
      <c r="N529" s="1"/>
      <c r="O529" s="1"/>
      <c r="P529" s="1"/>
      <c r="Q529" s="11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>
      <c r="A530" s="1">
        <v>6.0</v>
      </c>
      <c r="B530" s="1">
        <v>3584.0</v>
      </c>
      <c r="C530" s="1" t="s">
        <v>17</v>
      </c>
      <c r="D530" s="1" t="s">
        <v>30</v>
      </c>
      <c r="E530" s="1" t="s">
        <v>41</v>
      </c>
      <c r="F530" s="1" t="s">
        <v>20</v>
      </c>
      <c r="G530" s="1">
        <v>470.0</v>
      </c>
      <c r="H530" s="1" t="s">
        <v>38</v>
      </c>
      <c r="I530" s="1" t="s">
        <v>28</v>
      </c>
      <c r="J530" s="9">
        <v>1.0</v>
      </c>
      <c r="K530" s="9"/>
      <c r="L530" s="9"/>
      <c r="M530" s="1"/>
      <c r="N530" s="1"/>
      <c r="O530" s="1"/>
      <c r="P530" s="1"/>
      <c r="Q530" s="1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>
      <c r="A531" s="1">
        <v>10.0</v>
      </c>
      <c r="B531" s="1">
        <v>3470.0</v>
      </c>
      <c r="C531" s="1" t="s">
        <v>17</v>
      </c>
      <c r="D531" s="1" t="s">
        <v>18</v>
      </c>
      <c r="E531" s="1" t="s">
        <v>92</v>
      </c>
      <c r="F531" s="1" t="s">
        <v>20</v>
      </c>
      <c r="G531" s="1">
        <v>285.0</v>
      </c>
      <c r="H531" s="1" t="s">
        <v>62</v>
      </c>
      <c r="I531" s="1" t="s">
        <v>22</v>
      </c>
      <c r="J531" s="9">
        <v>1.0</v>
      </c>
      <c r="K531" s="9"/>
      <c r="L531" s="9"/>
      <c r="M531" s="1"/>
      <c r="N531" s="1"/>
      <c r="O531" s="1"/>
      <c r="P531" s="1"/>
      <c r="Q531" s="1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>
      <c r="A532" s="1">
        <v>10.0</v>
      </c>
      <c r="B532" s="1">
        <v>3474.0</v>
      </c>
      <c r="C532" s="1" t="s">
        <v>17</v>
      </c>
      <c r="D532" s="1" t="s">
        <v>18</v>
      </c>
      <c r="E532" s="1" t="s">
        <v>93</v>
      </c>
      <c r="F532" s="1" t="s">
        <v>20</v>
      </c>
      <c r="G532" s="1">
        <v>470.0</v>
      </c>
      <c r="H532" s="1" t="s">
        <v>27</v>
      </c>
      <c r="I532" s="1" t="s">
        <v>28</v>
      </c>
      <c r="J532" s="9">
        <v>1.0</v>
      </c>
      <c r="K532" s="9"/>
      <c r="L532" s="9"/>
      <c r="M532" s="1"/>
      <c r="N532" s="1"/>
      <c r="O532" s="1"/>
      <c r="P532" s="1"/>
      <c r="Q532" s="1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>
      <c r="A533" s="1">
        <v>10.0</v>
      </c>
      <c r="B533" s="1">
        <v>3478.0</v>
      </c>
      <c r="C533" s="1" t="s">
        <v>17</v>
      </c>
      <c r="D533" s="1" t="s">
        <v>18</v>
      </c>
      <c r="E533" s="1" t="s">
        <v>81</v>
      </c>
      <c r="F533" s="1" t="s">
        <v>20</v>
      </c>
      <c r="G533" s="1">
        <v>640.0</v>
      </c>
      <c r="H533" s="1" t="s">
        <v>21</v>
      </c>
      <c r="I533" s="1" t="s">
        <v>28</v>
      </c>
      <c r="J533" s="9">
        <v>2.0</v>
      </c>
      <c r="K533" s="9"/>
      <c r="L533" s="9"/>
      <c r="M533" s="1"/>
      <c r="N533" s="1"/>
      <c r="O533" s="1"/>
      <c r="P533" s="1"/>
      <c r="Q533" s="1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>
      <c r="A534" s="1">
        <v>10.0</v>
      </c>
      <c r="B534" s="1">
        <v>3480.0</v>
      </c>
      <c r="C534" s="1" t="s">
        <v>17</v>
      </c>
      <c r="D534" s="1" t="s">
        <v>18</v>
      </c>
      <c r="E534" s="1" t="s">
        <v>81</v>
      </c>
      <c r="F534" s="1" t="s">
        <v>20</v>
      </c>
      <c r="G534" s="1">
        <v>470.0</v>
      </c>
      <c r="H534" s="1" t="s">
        <v>27</v>
      </c>
      <c r="I534" s="1" t="s">
        <v>28</v>
      </c>
      <c r="J534" s="9">
        <v>1.0</v>
      </c>
      <c r="K534" s="9"/>
      <c r="L534" s="9"/>
      <c r="M534" s="1"/>
      <c r="N534" s="1"/>
      <c r="O534" s="1"/>
      <c r="P534" s="1"/>
      <c r="Q534" s="1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>
      <c r="A535" s="1">
        <v>10.0</v>
      </c>
      <c r="B535" s="1">
        <v>3482.0</v>
      </c>
      <c r="C535" s="1" t="s">
        <v>17</v>
      </c>
      <c r="D535" s="1" t="s">
        <v>30</v>
      </c>
      <c r="E535" s="1" t="s">
        <v>81</v>
      </c>
      <c r="F535" s="1" t="s">
        <v>20</v>
      </c>
      <c r="G535" s="1">
        <v>470.0</v>
      </c>
      <c r="H535" s="1" t="s">
        <v>27</v>
      </c>
      <c r="I535" s="1" t="s">
        <v>33</v>
      </c>
      <c r="J535" s="9">
        <v>1.0</v>
      </c>
      <c r="K535" s="9"/>
      <c r="L535" s="9"/>
      <c r="M535" s="1"/>
      <c r="N535" s="1"/>
      <c r="O535" s="1"/>
      <c r="P535" s="1"/>
      <c r="Q535" s="1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>
      <c r="A536" s="1">
        <v>10.0</v>
      </c>
      <c r="B536" s="1">
        <v>3484.0</v>
      </c>
      <c r="C536" s="1" t="s">
        <v>17</v>
      </c>
      <c r="D536" s="1" t="s">
        <v>18</v>
      </c>
      <c r="E536" s="1" t="s">
        <v>41</v>
      </c>
      <c r="F536" s="1" t="s">
        <v>20</v>
      </c>
      <c r="G536" s="1">
        <v>640.0</v>
      </c>
      <c r="H536" s="1" t="s">
        <v>21</v>
      </c>
      <c r="I536" s="1" t="s">
        <v>33</v>
      </c>
      <c r="J536" s="9">
        <v>2.0</v>
      </c>
      <c r="K536" s="9"/>
      <c r="L536" s="9"/>
      <c r="M536" s="1"/>
      <c r="N536" s="1"/>
      <c r="O536" s="1"/>
      <c r="P536" s="1"/>
      <c r="Q536" s="1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>
      <c r="A537" s="1">
        <v>10.0</v>
      </c>
      <c r="B537" s="1">
        <v>3486.0</v>
      </c>
      <c r="C537" s="1" t="s">
        <v>17</v>
      </c>
      <c r="D537" s="1" t="s">
        <v>18</v>
      </c>
      <c r="E537" s="1" t="s">
        <v>41</v>
      </c>
      <c r="F537" s="1" t="s">
        <v>20</v>
      </c>
      <c r="G537" s="1">
        <v>640.0</v>
      </c>
      <c r="H537" s="1" t="s">
        <v>21</v>
      </c>
      <c r="I537" s="1" t="s">
        <v>33</v>
      </c>
      <c r="J537" s="9">
        <v>2.0</v>
      </c>
      <c r="K537" s="9"/>
      <c r="L537" s="9"/>
      <c r="M537" s="1"/>
      <c r="N537" s="1"/>
      <c r="O537" s="1"/>
      <c r="P537" s="1"/>
      <c r="Q537" s="1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>
      <c r="A538" s="2"/>
      <c r="B538" s="2"/>
      <c r="C538" s="2"/>
      <c r="D538" s="2"/>
      <c r="E538" s="2"/>
      <c r="F538" s="2"/>
      <c r="G538" s="2">
        <f>SUM(G528:G537)</f>
        <v>5325</v>
      </c>
      <c r="H538" s="2"/>
      <c r="I538" s="2"/>
      <c r="J538" s="2">
        <f>SUM(J528:J537)</f>
        <v>15</v>
      </c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>
      <c r="A540" s="7" t="s">
        <v>414</v>
      </c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>
      <c r="A541" s="7" t="s">
        <v>342</v>
      </c>
      <c r="C541" s="42">
        <v>5325.0</v>
      </c>
      <c r="D541" s="7" t="s">
        <v>343</v>
      </c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>
      <c r="A542" s="7" t="s">
        <v>10</v>
      </c>
      <c r="C542" s="42">
        <v>15.0</v>
      </c>
      <c r="D542" s="42" t="s">
        <v>345</v>
      </c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>
      <c r="A543" s="7" t="s">
        <v>409</v>
      </c>
      <c r="C543" s="7">
        <v>120.0</v>
      </c>
      <c r="D543" s="7" t="s">
        <v>367</v>
      </c>
      <c r="E543" s="7" t="s">
        <v>415</v>
      </c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>
      <c r="A546" s="4" t="s">
        <v>2</v>
      </c>
      <c r="B546" s="4" t="s">
        <v>3</v>
      </c>
      <c r="D546" s="4" t="s">
        <v>4</v>
      </c>
      <c r="E546" s="4" t="s">
        <v>5</v>
      </c>
      <c r="F546" s="4" t="s">
        <v>6</v>
      </c>
      <c r="G546" s="4" t="s">
        <v>7</v>
      </c>
      <c r="H546" s="4" t="s">
        <v>8</v>
      </c>
      <c r="I546" s="5" t="s">
        <v>10</v>
      </c>
      <c r="J546" s="5" t="s">
        <v>14</v>
      </c>
      <c r="K546" s="5"/>
      <c r="L546" s="5"/>
      <c r="M546" s="4"/>
      <c r="N546" s="4"/>
      <c r="O546" s="4"/>
      <c r="P546" s="4"/>
      <c r="Q546" s="4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2"/>
    </row>
    <row r="547">
      <c r="A547" s="13">
        <v>6.0</v>
      </c>
      <c r="B547" s="13">
        <v>3600.0</v>
      </c>
      <c r="C547" s="13" t="s">
        <v>17</v>
      </c>
      <c r="D547" s="13" t="s">
        <v>18</v>
      </c>
      <c r="E547" s="13" t="s">
        <v>85</v>
      </c>
      <c r="F547" s="7" t="s">
        <v>20</v>
      </c>
      <c r="G547" s="1">
        <v>830.0</v>
      </c>
      <c r="H547" s="17" t="s">
        <v>87</v>
      </c>
      <c r="I547" s="9">
        <v>4.0</v>
      </c>
      <c r="J547" s="1">
        <v>180.0</v>
      </c>
      <c r="K547" s="9"/>
      <c r="L547" s="9"/>
      <c r="M547" s="1"/>
      <c r="N547" s="1"/>
      <c r="O547" s="1"/>
      <c r="P547" s="1"/>
      <c r="Q547" s="1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>
      <c r="A548" s="13">
        <v>6.0</v>
      </c>
      <c r="B548" s="13">
        <v>3602.0</v>
      </c>
      <c r="C548" s="13" t="s">
        <v>17</v>
      </c>
      <c r="D548" s="13" t="s">
        <v>18</v>
      </c>
      <c r="E548" s="13" t="s">
        <v>85</v>
      </c>
      <c r="F548" s="13" t="s">
        <v>82</v>
      </c>
      <c r="G548" s="1">
        <v>830.0</v>
      </c>
      <c r="H548" s="17" t="s">
        <v>87</v>
      </c>
      <c r="I548" s="9">
        <v>4.0</v>
      </c>
      <c r="J548" s="1"/>
      <c r="K548" s="9"/>
      <c r="L548" s="9"/>
      <c r="M548" s="1"/>
      <c r="N548" s="1"/>
      <c r="O548" s="1"/>
      <c r="P548" s="1"/>
      <c r="Q548" s="1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>
      <c r="A549" s="13">
        <v>10.0</v>
      </c>
      <c r="B549" s="13">
        <v>3492.0</v>
      </c>
      <c r="C549" s="13" t="s">
        <v>17</v>
      </c>
      <c r="D549" s="13" t="s">
        <v>18</v>
      </c>
      <c r="E549" s="13" t="s">
        <v>92</v>
      </c>
      <c r="F549" s="13" t="s">
        <v>42</v>
      </c>
      <c r="G549" s="1">
        <v>830.0</v>
      </c>
      <c r="H549" s="17" t="s">
        <v>59</v>
      </c>
      <c r="I549" s="9">
        <v>4.0</v>
      </c>
      <c r="J549" s="1"/>
      <c r="K549" s="9"/>
      <c r="L549" s="9"/>
      <c r="M549" s="1"/>
      <c r="N549" s="1"/>
      <c r="O549" s="1"/>
      <c r="P549" s="1"/>
      <c r="Q549" s="1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>
      <c r="A550" s="13">
        <v>11.0</v>
      </c>
      <c r="B550" s="13">
        <v>3450.0</v>
      </c>
      <c r="C550" s="13" t="s">
        <v>17</v>
      </c>
      <c r="D550" s="13" t="s">
        <v>30</v>
      </c>
      <c r="E550" s="13" t="s">
        <v>85</v>
      </c>
      <c r="F550" s="7" t="s">
        <v>20</v>
      </c>
      <c r="G550" s="1">
        <v>470.0</v>
      </c>
      <c r="H550" s="10" t="s">
        <v>27</v>
      </c>
      <c r="I550" s="9">
        <v>1.0</v>
      </c>
      <c r="J550" s="1"/>
      <c r="K550" s="9"/>
      <c r="L550" s="3"/>
      <c r="M550" s="1"/>
      <c r="N550" s="1"/>
      <c r="O550" s="2"/>
      <c r="P550" s="1"/>
      <c r="Q550" s="18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>
      <c r="A551" s="13">
        <v>11.0</v>
      </c>
      <c r="B551" s="13">
        <v>3452.0</v>
      </c>
      <c r="C551" s="13" t="s">
        <v>17</v>
      </c>
      <c r="D551" s="13" t="s">
        <v>30</v>
      </c>
      <c r="E551" s="13" t="s">
        <v>86</v>
      </c>
      <c r="F551" s="7" t="s">
        <v>20</v>
      </c>
      <c r="G551" s="1">
        <v>600.0</v>
      </c>
      <c r="H551" s="8" t="s">
        <v>21</v>
      </c>
      <c r="I551" s="9">
        <v>2.0</v>
      </c>
      <c r="J551" s="1"/>
      <c r="K551" s="9"/>
      <c r="L551" s="3"/>
      <c r="M551" s="1"/>
      <c r="N551" s="1"/>
      <c r="O551" s="2"/>
      <c r="P551" s="1"/>
      <c r="Q551" s="18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>
      <c r="A552" s="13">
        <v>11.0</v>
      </c>
      <c r="B552" s="13">
        <v>3454.0</v>
      </c>
      <c r="C552" s="13" t="s">
        <v>17</v>
      </c>
      <c r="D552" s="13" t="s">
        <v>30</v>
      </c>
      <c r="E552" s="13" t="s">
        <v>85</v>
      </c>
      <c r="F552" s="7" t="s">
        <v>20</v>
      </c>
      <c r="G552" s="1">
        <v>600.0</v>
      </c>
      <c r="H552" s="8" t="s">
        <v>21</v>
      </c>
      <c r="I552" s="9">
        <v>2.0</v>
      </c>
      <c r="J552" s="1"/>
      <c r="K552" s="9"/>
      <c r="L552" s="3"/>
      <c r="M552" s="1"/>
      <c r="N552" s="1"/>
      <c r="O552" s="2"/>
      <c r="P552" s="1"/>
      <c r="Q552" s="18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>
      <c r="A553" s="13">
        <v>11.0</v>
      </c>
      <c r="B553" s="13">
        <v>3456.0</v>
      </c>
      <c r="C553" s="13" t="s">
        <v>17</v>
      </c>
      <c r="D553" s="13" t="s">
        <v>30</v>
      </c>
      <c r="E553" s="13" t="s">
        <v>85</v>
      </c>
      <c r="F553" s="7" t="s">
        <v>20</v>
      </c>
      <c r="G553" s="1">
        <v>470.0</v>
      </c>
      <c r="H553" s="10" t="s">
        <v>27</v>
      </c>
      <c r="I553" s="9">
        <v>1.0</v>
      </c>
      <c r="J553" s="1"/>
      <c r="K553" s="9"/>
      <c r="L553" s="3"/>
      <c r="M553" s="1"/>
      <c r="N553" s="1"/>
      <c r="O553" s="2"/>
      <c r="P553" s="1"/>
      <c r="Q553" s="18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>
      <c r="A554" s="13">
        <v>11.0</v>
      </c>
      <c r="B554" s="13">
        <v>3458.0</v>
      </c>
      <c r="C554" s="13" t="s">
        <v>17</v>
      </c>
      <c r="D554" s="13" t="s">
        <v>18</v>
      </c>
      <c r="E554" s="13" t="s">
        <v>64</v>
      </c>
      <c r="F554" s="7" t="s">
        <v>20</v>
      </c>
      <c r="G554" s="1">
        <v>470.0</v>
      </c>
      <c r="H554" s="10" t="s">
        <v>27</v>
      </c>
      <c r="I554" s="9">
        <v>1.0</v>
      </c>
      <c r="J554" s="1"/>
      <c r="K554" s="9"/>
      <c r="L554" s="3"/>
      <c r="M554" s="1"/>
      <c r="N554" s="1"/>
      <c r="O554" s="2"/>
      <c r="P554" s="1"/>
      <c r="Q554" s="18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>
      <c r="A555" s="13">
        <v>11.0</v>
      </c>
      <c r="B555" s="13">
        <v>3466.0</v>
      </c>
      <c r="C555" s="13" t="s">
        <v>17</v>
      </c>
      <c r="D555" s="13" t="s">
        <v>18</v>
      </c>
      <c r="E555" s="13" t="s">
        <v>86</v>
      </c>
      <c r="F555" s="7" t="s">
        <v>20</v>
      </c>
      <c r="G555" s="1">
        <v>830.0</v>
      </c>
      <c r="H555" s="17" t="s">
        <v>87</v>
      </c>
      <c r="I555" s="9">
        <v>4.0</v>
      </c>
      <c r="J555" s="1"/>
      <c r="K555" s="9"/>
      <c r="L555" s="9"/>
      <c r="M555" s="1"/>
      <c r="N555" s="1"/>
      <c r="O555" s="1"/>
      <c r="P555" s="1"/>
      <c r="Q555" s="1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>
      <c r="A556" s="13">
        <v>11.0</v>
      </c>
      <c r="B556" s="13">
        <v>3468.0</v>
      </c>
      <c r="C556" s="13" t="s">
        <v>17</v>
      </c>
      <c r="D556" s="13" t="s">
        <v>18</v>
      </c>
      <c r="E556" s="13" t="s">
        <v>86</v>
      </c>
      <c r="F556" s="7" t="s">
        <v>20</v>
      </c>
      <c r="G556" s="1">
        <v>830.0</v>
      </c>
      <c r="H556" s="17" t="s">
        <v>87</v>
      </c>
      <c r="I556" s="9">
        <v>4.0</v>
      </c>
      <c r="J556" s="1"/>
      <c r="K556" s="9"/>
      <c r="L556" s="9"/>
      <c r="M556" s="1"/>
      <c r="N556" s="1"/>
      <c r="O556" s="1"/>
      <c r="P556" s="1"/>
      <c r="Q556" s="1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>
      <c r="A557" s="13">
        <v>12.0</v>
      </c>
      <c r="B557" s="13">
        <v>3426.0</v>
      </c>
      <c r="C557" s="13" t="s">
        <v>17</v>
      </c>
      <c r="D557" s="13" t="s">
        <v>18</v>
      </c>
      <c r="E557" s="13" t="s">
        <v>96</v>
      </c>
      <c r="F557" s="13" t="s">
        <v>42</v>
      </c>
      <c r="G557" s="1">
        <v>470.0</v>
      </c>
      <c r="H557" s="10" t="s">
        <v>27</v>
      </c>
      <c r="I557" s="9">
        <v>1.0</v>
      </c>
      <c r="J557" s="1"/>
      <c r="K557" s="9"/>
      <c r="L557" s="3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>
      <c r="A558" s="13">
        <v>12.0</v>
      </c>
      <c r="B558" s="13">
        <v>3428.0</v>
      </c>
      <c r="C558" s="13" t="s">
        <v>17</v>
      </c>
      <c r="D558" s="13" t="s">
        <v>30</v>
      </c>
      <c r="E558" s="13" t="s">
        <v>97</v>
      </c>
      <c r="F558" s="7" t="s">
        <v>20</v>
      </c>
      <c r="G558" s="1">
        <v>600.0</v>
      </c>
      <c r="H558" s="8" t="s">
        <v>21</v>
      </c>
      <c r="I558" s="9">
        <v>2.0</v>
      </c>
      <c r="J558" s="1"/>
      <c r="K558" s="9"/>
      <c r="L558" s="3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>
      <c r="A559" s="13">
        <v>12.0</v>
      </c>
      <c r="B559" s="13">
        <v>3430.0</v>
      </c>
      <c r="C559" s="13" t="s">
        <v>17</v>
      </c>
      <c r="D559" s="13" t="s">
        <v>30</v>
      </c>
      <c r="E559" s="13" t="s">
        <v>97</v>
      </c>
      <c r="F559" s="13" t="s">
        <v>42</v>
      </c>
      <c r="G559" s="1">
        <v>600.0</v>
      </c>
      <c r="H559" s="8" t="s">
        <v>21</v>
      </c>
      <c r="I559" s="9">
        <v>2.0</v>
      </c>
      <c r="J559" s="1"/>
      <c r="K559" s="9"/>
      <c r="L559" s="3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>
      <c r="A560" s="13">
        <v>12.0</v>
      </c>
      <c r="B560" s="13">
        <v>3432.0</v>
      </c>
      <c r="C560" s="13" t="s">
        <v>17</v>
      </c>
      <c r="D560" s="13" t="s">
        <v>30</v>
      </c>
      <c r="E560" s="13" t="s">
        <v>64</v>
      </c>
      <c r="F560" s="7" t="s">
        <v>20</v>
      </c>
      <c r="G560" s="1">
        <v>470.0</v>
      </c>
      <c r="H560" s="10" t="s">
        <v>27</v>
      </c>
      <c r="I560" s="9">
        <v>1.0</v>
      </c>
      <c r="J560" s="1"/>
      <c r="K560" s="9"/>
      <c r="L560" s="3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>
      <c r="A561" s="1"/>
      <c r="B561" s="2"/>
      <c r="C561" s="2"/>
      <c r="D561" s="2"/>
      <c r="E561" s="2"/>
      <c r="F561" s="1" t="s">
        <v>416</v>
      </c>
      <c r="G561" s="2">
        <f>SUM(G547:G560)</f>
        <v>8900</v>
      </c>
      <c r="H561" s="2"/>
      <c r="I561" s="2">
        <f>SUM(I547:I560)</f>
        <v>33</v>
      </c>
      <c r="J561" s="2"/>
      <c r="K561" s="21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>
      <c r="A563" s="7" t="s">
        <v>417</v>
      </c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>
      <c r="A564" s="7" t="s">
        <v>342</v>
      </c>
      <c r="C564" s="42">
        <v>8900.0</v>
      </c>
      <c r="D564" s="7" t="s">
        <v>343</v>
      </c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>
      <c r="A565" s="7" t="s">
        <v>10</v>
      </c>
      <c r="C565" s="42">
        <v>33.0</v>
      </c>
      <c r="D565" s="42" t="s">
        <v>345</v>
      </c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>
      <c r="A566" s="7" t="s">
        <v>389</v>
      </c>
      <c r="C566" s="7">
        <v>180.0</v>
      </c>
      <c r="D566" s="7" t="s">
        <v>367</v>
      </c>
      <c r="E566" s="7" t="s">
        <v>418</v>
      </c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>
      <c r="A580" s="13" t="s">
        <v>409</v>
      </c>
      <c r="C580" s="13">
        <v>120.0</v>
      </c>
      <c r="D580" s="13" t="s">
        <v>367</v>
      </c>
      <c r="E580" s="13" t="s">
        <v>419</v>
      </c>
      <c r="F580" s="13" t="s">
        <v>420</v>
      </c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</sheetData>
  <mergeCells count="140">
    <mergeCell ref="A179:B179"/>
    <mergeCell ref="A182:D182"/>
    <mergeCell ref="A183:D183"/>
    <mergeCell ref="A190:D190"/>
    <mergeCell ref="A191:B191"/>
    <mergeCell ref="A192:B192"/>
    <mergeCell ref="A204:D204"/>
    <mergeCell ref="A205:B205"/>
    <mergeCell ref="A206:B206"/>
    <mergeCell ref="A207:B207"/>
    <mergeCell ref="A208:B208"/>
    <mergeCell ref="A217:D217"/>
    <mergeCell ref="A218:B218"/>
    <mergeCell ref="A219:B219"/>
    <mergeCell ref="B1:E1"/>
    <mergeCell ref="B2:C2"/>
    <mergeCell ref="B15:C15"/>
    <mergeCell ref="B28:C28"/>
    <mergeCell ref="B39:C39"/>
    <mergeCell ref="A47:C47"/>
    <mergeCell ref="A59:C59"/>
    <mergeCell ref="A63:D63"/>
    <mergeCell ref="A64:B64"/>
    <mergeCell ref="A65:B65"/>
    <mergeCell ref="A66:B66"/>
    <mergeCell ref="F84:G84"/>
    <mergeCell ref="A85:D85"/>
    <mergeCell ref="A86:B86"/>
    <mergeCell ref="A87:B87"/>
    <mergeCell ref="A88:B88"/>
    <mergeCell ref="A91:C91"/>
    <mergeCell ref="A95:C95"/>
    <mergeCell ref="A103:D103"/>
    <mergeCell ref="A104:B104"/>
    <mergeCell ref="A105:B105"/>
    <mergeCell ref="A106:B106"/>
    <mergeCell ref="A107:B107"/>
    <mergeCell ref="A125:D125"/>
    <mergeCell ref="A126:B126"/>
    <mergeCell ref="A127:B127"/>
    <mergeCell ref="A137:D137"/>
    <mergeCell ref="A138:B138"/>
    <mergeCell ref="A139:B139"/>
    <mergeCell ref="A140:B140"/>
    <mergeCell ref="B144:C144"/>
    <mergeCell ref="A152:D152"/>
    <mergeCell ref="A153:B153"/>
    <mergeCell ref="A154:B154"/>
    <mergeCell ref="A155:B155"/>
    <mergeCell ref="A156:B156"/>
    <mergeCell ref="B164:C164"/>
    <mergeCell ref="A174:D174"/>
    <mergeCell ref="A175:B175"/>
    <mergeCell ref="A176:B176"/>
    <mergeCell ref="A177:B177"/>
    <mergeCell ref="A178:B178"/>
    <mergeCell ref="A297:B297"/>
    <mergeCell ref="A298:B298"/>
    <mergeCell ref="A466:D466"/>
    <mergeCell ref="A467:B467"/>
    <mergeCell ref="A468:B468"/>
    <mergeCell ref="B473:C473"/>
    <mergeCell ref="A493:D493"/>
    <mergeCell ref="E493:F493"/>
    <mergeCell ref="A494:B494"/>
    <mergeCell ref="D519:E519"/>
    <mergeCell ref="D520:E520"/>
    <mergeCell ref="A495:B495"/>
    <mergeCell ref="A496:B496"/>
    <mergeCell ref="A497:B497"/>
    <mergeCell ref="B502:C502"/>
    <mergeCell ref="A518:E518"/>
    <mergeCell ref="A519:B519"/>
    <mergeCell ref="A520:B520"/>
    <mergeCell ref="A521:B521"/>
    <mergeCell ref="B527:C527"/>
    <mergeCell ref="A540:E540"/>
    <mergeCell ref="A541:B541"/>
    <mergeCell ref="D541:E541"/>
    <mergeCell ref="A542:B542"/>
    <mergeCell ref="D542:E542"/>
    <mergeCell ref="A566:B566"/>
    <mergeCell ref="A580:B580"/>
    <mergeCell ref="F580:I580"/>
    <mergeCell ref="A543:B543"/>
    <mergeCell ref="B546:C546"/>
    <mergeCell ref="A563:E563"/>
    <mergeCell ref="A564:B564"/>
    <mergeCell ref="D564:E564"/>
    <mergeCell ref="A565:B565"/>
    <mergeCell ref="D565:E565"/>
    <mergeCell ref="A237:D237"/>
    <mergeCell ref="A238:B238"/>
    <mergeCell ref="A239:B239"/>
    <mergeCell ref="A240:B240"/>
    <mergeCell ref="A241:B241"/>
    <mergeCell ref="A261:D261"/>
    <mergeCell ref="A262:B262"/>
    <mergeCell ref="A263:B263"/>
    <mergeCell ref="A264:B264"/>
    <mergeCell ref="A277:D277"/>
    <mergeCell ref="A278:B278"/>
    <mergeCell ref="A279:B279"/>
    <mergeCell ref="A295:D295"/>
    <mergeCell ref="A296:B296"/>
    <mergeCell ref="A315:D315"/>
    <mergeCell ref="A316:B316"/>
    <mergeCell ref="A317:B317"/>
    <mergeCell ref="A318:B318"/>
    <mergeCell ref="A333:D333"/>
    <mergeCell ref="A334:B334"/>
    <mergeCell ref="A335:B335"/>
    <mergeCell ref="A336:B336"/>
    <mergeCell ref="A349:D349"/>
    <mergeCell ref="A350:B350"/>
    <mergeCell ref="A351:B351"/>
    <mergeCell ref="A352:B352"/>
    <mergeCell ref="A353:B353"/>
    <mergeCell ref="A372:D372"/>
    <mergeCell ref="A373:B373"/>
    <mergeCell ref="A374:B374"/>
    <mergeCell ref="A379:C379"/>
    <mergeCell ref="A393:C393"/>
    <mergeCell ref="A397:D397"/>
    <mergeCell ref="A398:B398"/>
    <mergeCell ref="A399:B399"/>
    <mergeCell ref="A400:B400"/>
    <mergeCell ref="A403:E403"/>
    <mergeCell ref="B408:C408"/>
    <mergeCell ref="A424:D424"/>
    <mergeCell ref="A425:B425"/>
    <mergeCell ref="A426:B426"/>
    <mergeCell ref="A427:B427"/>
    <mergeCell ref="A428:B428"/>
    <mergeCell ref="B434:C434"/>
    <mergeCell ref="A444:D444"/>
    <mergeCell ref="A445:B445"/>
    <mergeCell ref="A446:B446"/>
    <mergeCell ref="A447:B447"/>
    <mergeCell ref="B454:C45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4.13"/>
    <col customWidth="1" min="3" max="3" width="20.5"/>
    <col customWidth="1" min="4" max="4" width="15.75"/>
    <col customWidth="1" min="5" max="5" width="11.75"/>
    <col customWidth="1" min="6" max="34" width="17.88"/>
  </cols>
  <sheetData>
    <row r="1">
      <c r="A1" s="1" t="s">
        <v>333</v>
      </c>
      <c r="C1" s="15" t="s">
        <v>421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>
      <c r="A2" s="1" t="s">
        <v>335</v>
      </c>
      <c r="B2" s="1" t="s">
        <v>3</v>
      </c>
      <c r="C2" s="1" t="s">
        <v>16</v>
      </c>
      <c r="D2" s="1" t="s">
        <v>15</v>
      </c>
      <c r="E2" s="1" t="s">
        <v>317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>
      <c r="A3" s="1">
        <v>1795.0</v>
      </c>
      <c r="B3" s="1" t="s">
        <v>125</v>
      </c>
      <c r="C3" s="11">
        <v>45239.0</v>
      </c>
      <c r="D3" s="1" t="s">
        <v>134</v>
      </c>
      <c r="E3" s="1">
        <v>1.0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>
      <c r="A4" s="1">
        <v>1797.0</v>
      </c>
      <c r="B4" s="1" t="s">
        <v>125</v>
      </c>
      <c r="C4" s="11">
        <v>45238.0</v>
      </c>
      <c r="D4" s="1" t="s">
        <v>134</v>
      </c>
      <c r="E4" s="1">
        <v>1.0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>
      <c r="A5" s="1">
        <v>3505.0</v>
      </c>
      <c r="B5" s="1" t="s">
        <v>136</v>
      </c>
      <c r="C5" s="11">
        <v>45239.0</v>
      </c>
      <c r="D5" s="1" t="s">
        <v>134</v>
      </c>
      <c r="E5" s="1">
        <v>1.0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>
      <c r="A6" s="33">
        <v>3525.0</v>
      </c>
      <c r="B6" s="33" t="s">
        <v>136</v>
      </c>
      <c r="C6" s="11">
        <v>45237.0</v>
      </c>
      <c r="D6" s="1" t="s">
        <v>134</v>
      </c>
      <c r="E6" s="1">
        <v>1.0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>
      <c r="A7" s="40">
        <v>3527.0</v>
      </c>
      <c r="B7" s="40" t="s">
        <v>136</v>
      </c>
      <c r="C7" s="11">
        <v>45237.0</v>
      </c>
      <c r="D7" s="1" t="s">
        <v>134</v>
      </c>
      <c r="E7" s="1">
        <v>1.0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>
      <c r="A8" s="1">
        <v>3529.0</v>
      </c>
      <c r="B8" s="1" t="s">
        <v>136</v>
      </c>
      <c r="C8" s="11">
        <v>45236.0</v>
      </c>
      <c r="D8" s="1" t="s">
        <v>134</v>
      </c>
      <c r="E8" s="1">
        <v>1.0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>
      <c r="A9" s="40">
        <v>3531.0</v>
      </c>
      <c r="B9" s="40" t="s">
        <v>136</v>
      </c>
      <c r="C9" s="11">
        <v>45236.0</v>
      </c>
      <c r="D9" s="1" t="s">
        <v>134</v>
      </c>
      <c r="E9" s="1">
        <v>1.0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>
      <c r="A10" s="1">
        <v>3533.0</v>
      </c>
      <c r="B10" s="1" t="s">
        <v>136</v>
      </c>
      <c r="C10" s="11">
        <v>45238.0</v>
      </c>
      <c r="D10" s="1" t="s">
        <v>134</v>
      </c>
      <c r="E10" s="1">
        <v>1.0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>
      <c r="A11" s="2"/>
      <c r="B11" s="2"/>
      <c r="C11" s="1"/>
      <c r="D11" s="1" t="s">
        <v>422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>
      <c r="A12" s="39"/>
      <c r="C12" s="42" t="s">
        <v>423</v>
      </c>
      <c r="D12" s="42" t="s">
        <v>424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</row>
    <row r="13">
      <c r="A13" s="39"/>
      <c r="C13" s="42" t="s">
        <v>425</v>
      </c>
      <c r="D13" s="42">
        <v>8.0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</row>
    <row r="14">
      <c r="A14" s="1" t="s">
        <v>333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>
      <c r="A15" s="4" t="s">
        <v>335</v>
      </c>
      <c r="B15" s="4" t="s">
        <v>3</v>
      </c>
      <c r="C15" s="4" t="s">
        <v>5</v>
      </c>
      <c r="D15" s="68" t="s">
        <v>426</v>
      </c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</row>
    <row r="16">
      <c r="A16" s="1">
        <v>3501.0</v>
      </c>
      <c r="B16" s="1" t="s">
        <v>136</v>
      </c>
      <c r="C16" s="11">
        <v>45244.0</v>
      </c>
      <c r="D16" s="69">
        <v>1.0</v>
      </c>
      <c r="E16" s="69">
        <v>1.0</v>
      </c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</row>
    <row r="17">
      <c r="A17" s="1">
        <v>3503.0</v>
      </c>
      <c r="B17" s="1" t="s">
        <v>136</v>
      </c>
      <c r="C17" s="1" t="s">
        <v>139</v>
      </c>
      <c r="D17" s="69">
        <v>2.0</v>
      </c>
      <c r="E17" s="69">
        <v>2.0</v>
      </c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</row>
    <row r="18">
      <c r="A18" s="1">
        <v>3507.0</v>
      </c>
      <c r="B18" s="1" t="s">
        <v>136</v>
      </c>
      <c r="C18" s="11">
        <v>45243.0</v>
      </c>
      <c r="D18" s="69">
        <v>1.0</v>
      </c>
      <c r="E18" s="69">
        <v>1.0</v>
      </c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</row>
    <row r="19">
      <c r="A19" s="1">
        <v>3509.0</v>
      </c>
      <c r="B19" s="1" t="s">
        <v>136</v>
      </c>
      <c r="C19" s="11">
        <v>45243.0</v>
      </c>
      <c r="D19" s="69">
        <v>1.0</v>
      </c>
      <c r="E19" s="69">
        <v>1.0</v>
      </c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</row>
    <row r="20">
      <c r="A20" s="1">
        <v>3511.0</v>
      </c>
      <c r="B20" s="1" t="s">
        <v>136</v>
      </c>
      <c r="C20" s="11">
        <v>45245.0</v>
      </c>
      <c r="D20" s="69">
        <v>1.0</v>
      </c>
      <c r="E20" s="69">
        <v>1.0</v>
      </c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</row>
    <row r="21">
      <c r="A21" s="1">
        <v>3513.0</v>
      </c>
      <c r="B21" s="1" t="s">
        <v>136</v>
      </c>
      <c r="C21" s="11">
        <v>45245.0</v>
      </c>
      <c r="D21" s="69">
        <v>1.0</v>
      </c>
      <c r="E21" s="69">
        <v>1.0</v>
      </c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</row>
    <row r="22">
      <c r="A22" s="1">
        <v>3517.0</v>
      </c>
      <c r="B22" s="1" t="s">
        <v>136</v>
      </c>
      <c r="C22" s="11">
        <v>45246.0</v>
      </c>
      <c r="D22" s="69">
        <v>1.0</v>
      </c>
      <c r="E22" s="69">
        <v>1.0</v>
      </c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</row>
    <row r="23">
      <c r="A23" s="1">
        <v>3519.0</v>
      </c>
      <c r="B23" s="1" t="s">
        <v>136</v>
      </c>
      <c r="C23" s="11">
        <v>45245.0</v>
      </c>
      <c r="D23" s="69">
        <v>1.0</v>
      </c>
      <c r="E23" s="69">
        <v>1.0</v>
      </c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</row>
    <row r="24">
      <c r="A24" s="1">
        <v>3539.0</v>
      </c>
      <c r="B24" s="1" t="s">
        <v>136</v>
      </c>
      <c r="C24" s="11">
        <v>45244.0</v>
      </c>
      <c r="D24" s="69">
        <v>1.0</v>
      </c>
      <c r="E24" s="69">
        <v>1.0</v>
      </c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</row>
    <row r="25">
      <c r="A25" s="40">
        <v>3545.0</v>
      </c>
      <c r="B25" s="40" t="s">
        <v>136</v>
      </c>
      <c r="C25" s="39" t="s">
        <v>144</v>
      </c>
      <c r="D25" s="69">
        <v>2.0</v>
      </c>
      <c r="E25" s="69">
        <v>2.0</v>
      </c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</row>
    <row r="26">
      <c r="A26" s="2"/>
      <c r="B26" s="2"/>
      <c r="C26" s="1" t="s">
        <v>329</v>
      </c>
      <c r="D26" s="2">
        <f>SUM(D16:D25)</f>
        <v>12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>
      <c r="A27" s="39"/>
      <c r="C27" s="42" t="s">
        <v>427</v>
      </c>
      <c r="D27" s="42" t="s">
        <v>424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</row>
    <row r="28">
      <c r="A28" s="39"/>
      <c r="C28" s="42" t="s">
        <v>428</v>
      </c>
      <c r="D28" s="42">
        <v>12.0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</row>
    <row r="29">
      <c r="A29" s="1" t="s">
        <v>333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>
      <c r="A30" s="4" t="s">
        <v>335</v>
      </c>
      <c r="B30" s="4" t="s">
        <v>3</v>
      </c>
      <c r="C30" s="4" t="s">
        <v>5</v>
      </c>
      <c r="D30" s="68" t="s">
        <v>426</v>
      </c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</row>
    <row r="31">
      <c r="A31" s="1">
        <v>3547.0</v>
      </c>
      <c r="B31" s="1" t="s">
        <v>136</v>
      </c>
      <c r="C31" s="11">
        <v>45250.0</v>
      </c>
      <c r="D31" s="1" t="s">
        <v>429</v>
      </c>
      <c r="E31" s="1">
        <v>1.0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>
      <c r="A32" s="33">
        <v>3551.0</v>
      </c>
      <c r="B32" s="33" t="s">
        <v>136</v>
      </c>
      <c r="C32" s="70">
        <v>45250.0</v>
      </c>
      <c r="D32" s="1" t="s">
        <v>134</v>
      </c>
      <c r="E32" s="1">
        <v>1.0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>
      <c r="A33" s="1">
        <v>3555.0</v>
      </c>
      <c r="B33" s="1" t="s">
        <v>136</v>
      </c>
      <c r="C33" s="11">
        <v>45250.0</v>
      </c>
      <c r="D33" s="1" t="s">
        <v>134</v>
      </c>
      <c r="E33" s="1">
        <v>1.0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>
      <c r="A34" s="1">
        <v>3557.0</v>
      </c>
      <c r="B34" s="1" t="s">
        <v>136</v>
      </c>
      <c r="C34" s="11">
        <v>45250.0</v>
      </c>
      <c r="D34" s="1" t="s">
        <v>134</v>
      </c>
      <c r="E34" s="1">
        <v>1.0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>
      <c r="A36" s="39"/>
      <c r="C36" s="42" t="s">
        <v>430</v>
      </c>
      <c r="D36" s="42" t="s">
        <v>431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</row>
    <row r="37">
      <c r="A37" s="39"/>
      <c r="C37" s="42" t="s">
        <v>425</v>
      </c>
      <c r="D37" s="42">
        <v>4.0</v>
      </c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</row>
    <row r="38">
      <c r="A38" s="1" t="s">
        <v>333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>
      <c r="A39" s="4" t="s">
        <v>3</v>
      </c>
      <c r="C39" s="4" t="s">
        <v>15</v>
      </c>
      <c r="D39" s="4" t="s">
        <v>16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>
      <c r="A40" s="69">
        <v>3505.0</v>
      </c>
      <c r="B40" s="50" t="s">
        <v>136</v>
      </c>
      <c r="C40" s="1" t="s">
        <v>32</v>
      </c>
      <c r="D40" s="11">
        <v>45258.0</v>
      </c>
      <c r="E40" s="1">
        <v>1.0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>
      <c r="A41" s="50">
        <v>3553.0</v>
      </c>
      <c r="B41" s="50" t="s">
        <v>136</v>
      </c>
      <c r="C41" s="50" t="s">
        <v>32</v>
      </c>
      <c r="D41" s="58">
        <v>45258.0</v>
      </c>
      <c r="E41" s="50">
        <v>1.0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</row>
    <row r="42">
      <c r="A42" s="1">
        <v>3559.0</v>
      </c>
      <c r="B42" s="1" t="s">
        <v>136</v>
      </c>
      <c r="C42" s="1" t="s">
        <v>32</v>
      </c>
      <c r="D42" s="11">
        <v>45258.0</v>
      </c>
      <c r="E42" s="1">
        <v>1.0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>
      <c r="A43" s="1">
        <v>3565.0</v>
      </c>
      <c r="B43" s="40" t="s">
        <v>136</v>
      </c>
      <c r="C43" s="1" t="s">
        <v>32</v>
      </c>
      <c r="D43" s="11">
        <v>45259.0</v>
      </c>
      <c r="E43" s="1">
        <v>1.0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>
      <c r="A44" s="1">
        <v>3569.0</v>
      </c>
      <c r="B44" s="40" t="s">
        <v>136</v>
      </c>
      <c r="C44" s="1" t="s">
        <v>32</v>
      </c>
      <c r="D44" s="11">
        <v>45258.0</v>
      </c>
      <c r="E44" s="1">
        <v>1.0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>
      <c r="A45" s="1">
        <v>3581.0</v>
      </c>
      <c r="B45" s="1" t="s">
        <v>136</v>
      </c>
      <c r="C45" s="1" t="s">
        <v>90</v>
      </c>
      <c r="D45" s="1" t="s">
        <v>432</v>
      </c>
      <c r="E45" s="1">
        <v>2.0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>
      <c r="A46" s="1">
        <v>3583.0</v>
      </c>
      <c r="B46" s="1" t="s">
        <v>136</v>
      </c>
      <c r="C46" s="1" t="s">
        <v>90</v>
      </c>
      <c r="D46" s="1" t="s">
        <v>432</v>
      </c>
      <c r="E46" s="1">
        <v>2.0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>
      <c r="A47" s="1">
        <v>1794.0</v>
      </c>
      <c r="B47" s="1" t="s">
        <v>152</v>
      </c>
      <c r="C47" s="1" t="s">
        <v>90</v>
      </c>
      <c r="D47" s="11">
        <v>45261.0</v>
      </c>
      <c r="E47" s="1">
        <v>2.0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>
      <c r="A48" s="1">
        <v>1796.0</v>
      </c>
      <c r="B48" s="1" t="s">
        <v>152</v>
      </c>
      <c r="C48" s="1" t="s">
        <v>90</v>
      </c>
      <c r="D48" s="1" t="s">
        <v>432</v>
      </c>
      <c r="E48" s="1">
        <v>2.0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>
      <c r="A49" s="1" t="s">
        <v>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>
      <c r="A50" s="4" t="s">
        <v>3</v>
      </c>
      <c r="C50" s="4" t="s">
        <v>15</v>
      </c>
      <c r="D50" s="4" t="s">
        <v>16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>
      <c r="A51" s="1">
        <v>3512.0</v>
      </c>
      <c r="B51" s="1" t="s">
        <v>17</v>
      </c>
      <c r="C51" s="1" t="s">
        <v>32</v>
      </c>
      <c r="D51" s="11">
        <v>45260.0</v>
      </c>
      <c r="E51" s="1">
        <v>1.0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>
      <c r="A52" s="1">
        <v>3514.0</v>
      </c>
      <c r="B52" s="1" t="s">
        <v>17</v>
      </c>
      <c r="C52" s="1" t="s">
        <v>32</v>
      </c>
      <c r="D52" s="18">
        <v>45261.0</v>
      </c>
      <c r="E52" s="1">
        <v>1.0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>
      <c r="A53" s="1">
        <v>3645.0</v>
      </c>
      <c r="B53" s="1" t="s">
        <v>17</v>
      </c>
      <c r="C53" s="1" t="s">
        <v>32</v>
      </c>
      <c r="D53" s="18">
        <v>45261.0</v>
      </c>
      <c r="E53" s="1">
        <v>1.0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>
      <c r="A55" s="2"/>
      <c r="B55" s="2"/>
      <c r="C55" s="7" t="s">
        <v>433</v>
      </c>
      <c r="D55" s="42" t="s">
        <v>431</v>
      </c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</row>
    <row r="56">
      <c r="A56" s="2"/>
      <c r="B56" s="2"/>
      <c r="C56" s="7" t="s">
        <v>428</v>
      </c>
      <c r="D56" s="7">
        <v>16.0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>
      <c r="A60" s="1" t="s">
        <v>333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>
      <c r="A61" s="4"/>
      <c r="B61" s="4" t="s">
        <v>3</v>
      </c>
      <c r="C61" s="4" t="s">
        <v>15</v>
      </c>
      <c r="D61" s="4" t="s">
        <v>16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>
      <c r="A62" s="1">
        <v>1781.0</v>
      </c>
      <c r="B62" s="1" t="s">
        <v>125</v>
      </c>
      <c r="C62" s="1" t="s">
        <v>32</v>
      </c>
      <c r="D62" s="11">
        <v>45266.0</v>
      </c>
      <c r="E62" s="1">
        <v>1.0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>
      <c r="A63" s="1">
        <v>1785.0</v>
      </c>
      <c r="B63" s="1" t="s">
        <v>125</v>
      </c>
      <c r="C63" s="1" t="s">
        <v>32</v>
      </c>
      <c r="D63" s="11">
        <v>45266.0</v>
      </c>
      <c r="E63" s="1">
        <v>1.0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>
      <c r="A64" s="1">
        <v>1787.0</v>
      </c>
      <c r="B64" s="1" t="s">
        <v>125</v>
      </c>
      <c r="C64" s="1" t="s">
        <v>32</v>
      </c>
      <c r="D64" s="11">
        <v>45265.0</v>
      </c>
      <c r="E64" s="1">
        <v>1.0</v>
      </c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>
      <c r="A65" s="1">
        <v>1793.0</v>
      </c>
      <c r="B65" s="1" t="s">
        <v>125</v>
      </c>
      <c r="C65" s="1" t="s">
        <v>32</v>
      </c>
      <c r="D65" s="11">
        <v>45265.0</v>
      </c>
      <c r="E65" s="1">
        <v>1.0</v>
      </c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>
      <c r="A66" s="1">
        <v>1795.0</v>
      </c>
      <c r="B66" s="1" t="s">
        <v>125</v>
      </c>
      <c r="C66" s="1" t="s">
        <v>32</v>
      </c>
      <c r="D66" s="11">
        <v>45265.0</v>
      </c>
      <c r="E66" s="1">
        <v>1.0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>
      <c r="A67" s="1" t="s">
        <v>0</v>
      </c>
      <c r="C67" s="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>
      <c r="A68" s="1">
        <v>3518.0</v>
      </c>
      <c r="B68" s="1" t="s">
        <v>17</v>
      </c>
      <c r="C68" s="1" t="s">
        <v>32</v>
      </c>
      <c r="D68" s="11">
        <v>45264.0</v>
      </c>
      <c r="E68" s="1">
        <v>1.0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>
      <c r="A69" s="1" t="s">
        <v>0</v>
      </c>
      <c r="C69" s="60" t="s">
        <v>150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>
      <c r="A70" s="4" t="s">
        <v>3</v>
      </c>
      <c r="C70" s="4" t="s">
        <v>15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>
      <c r="A71" s="1">
        <v>3623.0</v>
      </c>
      <c r="B71" s="1" t="s">
        <v>17</v>
      </c>
      <c r="C71" s="1" t="s">
        <v>32</v>
      </c>
      <c r="D71" s="11">
        <v>45266.0</v>
      </c>
      <c r="E71" s="1">
        <v>1.0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>
      <c r="A72" s="1">
        <v>3695.0</v>
      </c>
      <c r="B72" s="1" t="s">
        <v>17</v>
      </c>
      <c r="C72" s="1" t="s">
        <v>32</v>
      </c>
      <c r="D72" s="1" t="s">
        <v>40</v>
      </c>
      <c r="E72" s="1">
        <v>1.0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>
      <c r="A73" s="1">
        <v>3635.0</v>
      </c>
      <c r="B73" s="1" t="s">
        <v>17</v>
      </c>
      <c r="C73" s="1" t="s">
        <v>32</v>
      </c>
      <c r="D73" s="18">
        <v>45264.0</v>
      </c>
      <c r="E73" s="1">
        <v>1.0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>
      <c r="A74" s="1">
        <v>3661.0</v>
      </c>
      <c r="B74" s="1" t="s">
        <v>17</v>
      </c>
      <c r="C74" s="1" t="s">
        <v>32</v>
      </c>
      <c r="D74" s="11">
        <v>45265.0</v>
      </c>
      <c r="E74" s="1">
        <v>1.0</v>
      </c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>
      <c r="A75" s="1">
        <v>3435.0</v>
      </c>
      <c r="B75" s="1" t="s">
        <v>17</v>
      </c>
      <c r="C75" s="1" t="s">
        <v>32</v>
      </c>
      <c r="D75" s="11">
        <v>45266.0</v>
      </c>
      <c r="E75" s="1">
        <v>1.0</v>
      </c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>
      <c r="A76" s="1">
        <v>3490.0</v>
      </c>
      <c r="B76" s="1" t="s">
        <v>17</v>
      </c>
      <c r="C76" s="1" t="s">
        <v>32</v>
      </c>
      <c r="D76" s="1" t="s">
        <v>94</v>
      </c>
      <c r="E76" s="1">
        <v>1.0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>
      <c r="A78" s="2"/>
      <c r="B78" s="2"/>
      <c r="C78" s="7" t="s">
        <v>434</v>
      </c>
      <c r="D78" s="7" t="s">
        <v>424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>
      <c r="A79" s="2"/>
      <c r="B79" s="2"/>
      <c r="C79" s="7" t="s">
        <v>428</v>
      </c>
      <c r="D79" s="7">
        <v>12.0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>
      <c r="A80" s="2"/>
      <c r="B80" s="2"/>
      <c r="C80" s="60" t="s">
        <v>168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>
      <c r="A82" s="1" t="s"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>
      <c r="A83" s="4" t="s">
        <v>3</v>
      </c>
      <c r="C83" s="4" t="s">
        <v>15</v>
      </c>
      <c r="D83" s="4" t="s">
        <v>16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>
      <c r="A84" s="1">
        <v>3660.0</v>
      </c>
      <c r="B84" s="1" t="s">
        <v>17</v>
      </c>
      <c r="C84" s="1" t="s">
        <v>371</v>
      </c>
      <c r="D84" s="11">
        <v>45274.0</v>
      </c>
      <c r="E84" s="1">
        <v>1.0</v>
      </c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>
      <c r="A85" s="1">
        <v>2210.0</v>
      </c>
      <c r="B85" s="1" t="s">
        <v>66</v>
      </c>
      <c r="C85" s="1" t="s">
        <v>32</v>
      </c>
      <c r="D85" s="18">
        <v>45272.0</v>
      </c>
      <c r="E85" s="1">
        <v>1.0</v>
      </c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>
      <c r="A86" s="1">
        <v>3578.0</v>
      </c>
      <c r="B86" s="1" t="s">
        <v>17</v>
      </c>
      <c r="C86" s="1" t="s">
        <v>32</v>
      </c>
      <c r="D86" s="18">
        <v>45272.0</v>
      </c>
      <c r="E86" s="1">
        <v>1.0</v>
      </c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>
      <c r="A87" s="1">
        <v>3528.0</v>
      </c>
      <c r="B87" s="1" t="s">
        <v>17</v>
      </c>
      <c r="C87" s="1" t="s">
        <v>23</v>
      </c>
      <c r="D87" s="18">
        <v>45274.0</v>
      </c>
      <c r="E87" s="1">
        <v>1.0</v>
      </c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>
      <c r="A88" s="1">
        <v>3530.0</v>
      </c>
      <c r="B88" s="1" t="s">
        <v>17</v>
      </c>
      <c r="C88" s="1" t="s">
        <v>32</v>
      </c>
      <c r="D88" s="18">
        <v>45273.0</v>
      </c>
      <c r="E88" s="1">
        <v>1.0</v>
      </c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>
      <c r="A89" s="1">
        <v>3460.0</v>
      </c>
      <c r="B89" s="1" t="s">
        <v>17</v>
      </c>
      <c r="C89" s="1" t="s">
        <v>32</v>
      </c>
      <c r="D89" s="18">
        <v>45272.0</v>
      </c>
      <c r="E89" s="1">
        <v>1.0</v>
      </c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>
      <c r="A90" s="1">
        <v>3429.0</v>
      </c>
      <c r="B90" s="1" t="s">
        <v>17</v>
      </c>
      <c r="C90" s="1" t="s">
        <v>32</v>
      </c>
      <c r="D90" s="18">
        <v>45273.0</v>
      </c>
      <c r="E90" s="1">
        <v>1.0</v>
      </c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>
      <c r="A91" s="1">
        <v>3469.0</v>
      </c>
      <c r="B91" s="1" t="s">
        <v>17</v>
      </c>
      <c r="C91" s="1" t="s">
        <v>32</v>
      </c>
      <c r="D91" s="18">
        <v>45273.0</v>
      </c>
      <c r="E91" s="1">
        <v>1.0</v>
      </c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>
      <c r="A92" s="1">
        <v>3477.0</v>
      </c>
      <c r="B92" s="1" t="s">
        <v>17</v>
      </c>
      <c r="C92" s="1" t="s">
        <v>32</v>
      </c>
      <c r="D92" s="18">
        <v>45273.0</v>
      </c>
      <c r="E92" s="1">
        <v>1.0</v>
      </c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>
      <c r="A93" s="1">
        <v>3483.0</v>
      </c>
      <c r="B93" s="1" t="s">
        <v>17</v>
      </c>
      <c r="C93" s="1" t="s">
        <v>32</v>
      </c>
      <c r="D93" s="18">
        <v>45272.0</v>
      </c>
      <c r="E93" s="1">
        <v>1.0</v>
      </c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>
      <c r="A94" s="2"/>
      <c r="B94" s="2"/>
      <c r="C94" s="7" t="s">
        <v>435</v>
      </c>
      <c r="D94" s="7" t="s">
        <v>424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>
      <c r="A95" s="2"/>
      <c r="B95" s="2"/>
      <c r="C95" s="7" t="s">
        <v>428</v>
      </c>
      <c r="D95" s="7">
        <v>10.0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>
      <c r="A98" s="1" t="s">
        <v>333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>
      <c r="A99" s="4" t="s">
        <v>3</v>
      </c>
      <c r="C99" s="4" t="s">
        <v>15</v>
      </c>
      <c r="D99" s="4" t="s">
        <v>16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>
      <c r="A100" s="1">
        <v>3537.0</v>
      </c>
      <c r="B100" s="1" t="s">
        <v>136</v>
      </c>
      <c r="C100" s="1" t="s">
        <v>23</v>
      </c>
      <c r="D100" s="11">
        <v>45278.0</v>
      </c>
      <c r="E100" s="1">
        <v>1.0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>
      <c r="A101" s="1">
        <v>3541.0</v>
      </c>
      <c r="B101" s="1" t="s">
        <v>136</v>
      </c>
      <c r="C101" s="1" t="s">
        <v>23</v>
      </c>
      <c r="D101" s="11">
        <v>45278.0</v>
      </c>
      <c r="E101" s="1">
        <v>1.0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>
      <c r="A102" s="40">
        <v>3543.0</v>
      </c>
      <c r="B102" s="40" t="s">
        <v>136</v>
      </c>
      <c r="C102" s="39" t="s">
        <v>23</v>
      </c>
      <c r="D102" s="44">
        <v>45644.0</v>
      </c>
      <c r="E102" s="39">
        <v>1.0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>
      <c r="A103" s="1">
        <v>3567.0</v>
      </c>
      <c r="B103" s="40" t="s">
        <v>136</v>
      </c>
      <c r="C103" s="1" t="s">
        <v>23</v>
      </c>
      <c r="D103" s="11">
        <v>45279.0</v>
      </c>
      <c r="E103" s="1">
        <v>1.0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>
      <c r="A104" s="1">
        <v>3571.0</v>
      </c>
      <c r="B104" s="40" t="s">
        <v>136</v>
      </c>
      <c r="C104" s="1" t="s">
        <v>23</v>
      </c>
      <c r="D104" s="11">
        <v>45279.0</v>
      </c>
      <c r="E104" s="1">
        <v>1.0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>
      <c r="A105" s="1">
        <v>3573.0</v>
      </c>
      <c r="B105" s="1" t="s">
        <v>136</v>
      </c>
      <c r="C105" s="1" t="s">
        <v>23</v>
      </c>
      <c r="D105" s="11">
        <v>45278.0</v>
      </c>
      <c r="E105" s="1">
        <v>1.0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>
      <c r="A106" s="1">
        <v>3575.0</v>
      </c>
      <c r="B106" s="1" t="s">
        <v>136</v>
      </c>
      <c r="C106" s="1" t="s">
        <v>23</v>
      </c>
      <c r="D106" s="11">
        <v>45280.0</v>
      </c>
      <c r="E106" s="1">
        <v>1.0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>
      <c r="A107" s="1">
        <v>3579.0</v>
      </c>
      <c r="B107" s="1" t="s">
        <v>136</v>
      </c>
      <c r="C107" s="1" t="s">
        <v>32</v>
      </c>
      <c r="D107" s="11">
        <v>45280.0</v>
      </c>
      <c r="E107" s="1">
        <v>1.0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>
      <c r="A108" s="1">
        <v>1780.0</v>
      </c>
      <c r="B108" s="1" t="s">
        <v>152</v>
      </c>
      <c r="C108" s="1" t="s">
        <v>23</v>
      </c>
      <c r="D108" s="11">
        <v>45281.0</v>
      </c>
      <c r="E108" s="1">
        <v>1.0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>
      <c r="A109" s="1">
        <v>1784.0</v>
      </c>
      <c r="B109" s="1" t="s">
        <v>152</v>
      </c>
      <c r="C109" s="1" t="s">
        <v>23</v>
      </c>
      <c r="D109" s="11">
        <v>45281.0</v>
      </c>
      <c r="E109" s="1">
        <v>1.0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>
      <c r="A110" s="1">
        <v>1786.0</v>
      </c>
      <c r="B110" s="1" t="s">
        <v>152</v>
      </c>
      <c r="C110" s="1" t="s">
        <v>23</v>
      </c>
      <c r="D110" s="11">
        <v>45279.0</v>
      </c>
      <c r="E110" s="1">
        <v>1.0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>
      <c r="A111" s="1">
        <v>1788.0</v>
      </c>
      <c r="B111" s="1" t="s">
        <v>152</v>
      </c>
      <c r="C111" s="1" t="s">
        <v>32</v>
      </c>
      <c r="D111" s="11">
        <v>45280.0</v>
      </c>
      <c r="E111" s="1">
        <v>1.0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>
      <c r="A112" s="1">
        <v>1790.0</v>
      </c>
      <c r="B112" s="1" t="s">
        <v>152</v>
      </c>
      <c r="C112" s="1" t="s">
        <v>23</v>
      </c>
      <c r="D112" s="11">
        <v>45281.0</v>
      </c>
      <c r="E112" s="1">
        <v>1.0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>
      <c r="A113" s="1">
        <v>1798.0</v>
      </c>
      <c r="B113" s="1" t="s">
        <v>152</v>
      </c>
      <c r="C113" s="1" t="s">
        <v>23</v>
      </c>
      <c r="D113" s="11">
        <v>45279.0</v>
      </c>
      <c r="E113" s="1">
        <v>1.0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>
      <c r="A114" s="1" t="s">
        <v>0</v>
      </c>
      <c r="C114" s="1"/>
      <c r="D114" s="1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>
      <c r="A115" s="1">
        <v>3685.0</v>
      </c>
      <c r="B115" s="1" t="s">
        <v>17</v>
      </c>
      <c r="C115" s="1" t="s">
        <v>32</v>
      </c>
      <c r="D115" s="11">
        <v>45281.0</v>
      </c>
      <c r="E115" s="1">
        <v>1.0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>
      <c r="A116" s="1">
        <v>3437.0</v>
      </c>
      <c r="B116" s="1" t="s">
        <v>17</v>
      </c>
      <c r="C116" s="1" t="s">
        <v>32</v>
      </c>
      <c r="D116" s="11">
        <v>45646.0</v>
      </c>
      <c r="E116" s="1">
        <v>1.0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>
      <c r="A117" s="2"/>
      <c r="B117" s="2"/>
      <c r="C117" s="7" t="s">
        <v>436</v>
      </c>
      <c r="D117" s="7" t="s">
        <v>424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>
      <c r="A118" s="2"/>
      <c r="B118" s="2"/>
      <c r="C118" s="7" t="s">
        <v>428</v>
      </c>
      <c r="D118" s="7">
        <v>16.0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>
      <c r="A119" s="2"/>
      <c r="B119" s="2"/>
      <c r="C119" s="1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>
      <c r="A120" s="2"/>
      <c r="B120" s="2"/>
      <c r="C120" s="7" t="s">
        <v>437</v>
      </c>
      <c r="D120" s="7" t="s">
        <v>424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>
      <c r="A121" s="2"/>
      <c r="B121" s="2"/>
      <c r="C121" s="7" t="s">
        <v>428</v>
      </c>
      <c r="D121" s="7">
        <v>0.0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>
      <c r="A122" s="2"/>
      <c r="B122" s="2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>
      <c r="A123" s="1" t="s">
        <v>0</v>
      </c>
      <c r="C123" s="1"/>
      <c r="D123" s="1"/>
      <c r="E123" s="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>
      <c r="A124" s="4" t="s">
        <v>3</v>
      </c>
      <c r="B124" s="4"/>
      <c r="C124" s="4" t="s">
        <v>15</v>
      </c>
      <c r="D124" s="4" t="s">
        <v>16</v>
      </c>
      <c r="E124" s="4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>
      <c r="A125" s="1">
        <v>3689.0</v>
      </c>
      <c r="B125" s="1" t="s">
        <v>17</v>
      </c>
      <c r="C125" s="1" t="s">
        <v>23</v>
      </c>
      <c r="D125" s="1" t="s">
        <v>34</v>
      </c>
      <c r="E125" s="1">
        <v>1.0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>
      <c r="A126" s="1">
        <v>3670.0</v>
      </c>
      <c r="B126" s="1" t="s">
        <v>17</v>
      </c>
      <c r="C126" s="1" t="s">
        <v>23</v>
      </c>
      <c r="D126" s="1" t="s">
        <v>34</v>
      </c>
      <c r="E126" s="1">
        <v>1.0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>
      <c r="A127" s="1">
        <v>3601.0</v>
      </c>
      <c r="B127" s="1" t="s">
        <v>17</v>
      </c>
      <c r="C127" s="1" t="s">
        <v>105</v>
      </c>
      <c r="D127" s="1" t="s">
        <v>106</v>
      </c>
      <c r="E127" s="1">
        <v>2.0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>
      <c r="A128" s="2"/>
      <c r="B128" s="2"/>
      <c r="C128" s="1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>
      <c r="A129" s="2"/>
      <c r="B129" s="2"/>
      <c r="C129" s="7" t="s">
        <v>438</v>
      </c>
      <c r="D129" s="7" t="s">
        <v>424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>
      <c r="A130" s="2"/>
      <c r="B130" s="2"/>
      <c r="C130" s="7" t="s">
        <v>428</v>
      </c>
      <c r="D130" s="7">
        <v>4.0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>
      <c r="A131" s="2"/>
      <c r="B131" s="2"/>
      <c r="C131" s="1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>
      <c r="A132" s="2"/>
      <c r="B132" s="2"/>
      <c r="C132" s="1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>
      <c r="A133" s="1" t="s">
        <v>333</v>
      </c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>
      <c r="A134" s="1">
        <v>3521.0</v>
      </c>
      <c r="B134" s="1" t="s">
        <v>136</v>
      </c>
      <c r="C134" s="1" t="s">
        <v>23</v>
      </c>
      <c r="D134" s="1" t="s">
        <v>439</v>
      </c>
      <c r="E134" s="1">
        <v>1.0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>
      <c r="A135" s="1">
        <v>3535.0</v>
      </c>
      <c r="B135" s="1" t="s">
        <v>136</v>
      </c>
      <c r="C135" s="1" t="s">
        <v>50</v>
      </c>
      <c r="D135" s="1" t="s">
        <v>440</v>
      </c>
      <c r="E135" s="1">
        <v>2.0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>
      <c r="A136" s="1">
        <v>3563.0</v>
      </c>
      <c r="B136" s="1" t="s">
        <v>136</v>
      </c>
      <c r="C136" s="1" t="s">
        <v>23</v>
      </c>
      <c r="D136" s="1" t="s">
        <v>177</v>
      </c>
      <c r="E136" s="1">
        <v>1.0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>
      <c r="A137" s="1">
        <v>3561.0</v>
      </c>
      <c r="B137" s="1" t="s">
        <v>136</v>
      </c>
      <c r="C137" s="1" t="s">
        <v>23</v>
      </c>
      <c r="D137" s="1" t="s">
        <v>441</v>
      </c>
      <c r="E137" s="1">
        <v>1.0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>
      <c r="A138" s="1">
        <v>1782.0</v>
      </c>
      <c r="B138" s="1" t="s">
        <v>152</v>
      </c>
      <c r="C138" s="1" t="s">
        <v>23</v>
      </c>
      <c r="D138" s="1" t="s">
        <v>441</v>
      </c>
      <c r="E138" s="1">
        <v>1.0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>
      <c r="A139" s="1">
        <v>1792.0</v>
      </c>
      <c r="B139" s="1" t="s">
        <v>152</v>
      </c>
      <c r="C139" s="1" t="s">
        <v>23</v>
      </c>
      <c r="D139" s="1" t="s">
        <v>441</v>
      </c>
      <c r="E139" s="1">
        <v>1.0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>
      <c r="A141" s="1" t="s">
        <v>0</v>
      </c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>
      <c r="A142" s="1">
        <v>3518.0</v>
      </c>
      <c r="B142" s="1" t="s">
        <v>17</v>
      </c>
      <c r="C142" s="1" t="s">
        <v>23</v>
      </c>
      <c r="D142" s="1" t="s">
        <v>439</v>
      </c>
      <c r="E142" s="1">
        <v>1.0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>
      <c r="A143" s="2"/>
      <c r="B143" s="2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>
      <c r="A144" s="2"/>
      <c r="B144" s="2"/>
      <c r="C144" s="1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>
      <c r="A145" s="2"/>
      <c r="B145" s="2"/>
      <c r="C145" s="7" t="s">
        <v>442</v>
      </c>
      <c r="D145" s="7" t="s">
        <v>424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>
      <c r="A146" s="2"/>
      <c r="B146" s="2"/>
      <c r="C146" s="7" t="s">
        <v>428</v>
      </c>
      <c r="D146" s="7">
        <v>8.0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>
      <c r="A147" s="1" t="s">
        <v>333</v>
      </c>
      <c r="C147" s="1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>
      <c r="A148" s="4" t="s">
        <v>3</v>
      </c>
      <c r="C148" s="4" t="s">
        <v>15</v>
      </c>
      <c r="D148" s="4" t="s">
        <v>16</v>
      </c>
      <c r="E148" s="4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>
      <c r="A149" s="40">
        <v>3543.0</v>
      </c>
      <c r="B149" s="40" t="s">
        <v>136</v>
      </c>
      <c r="C149" s="1" t="s">
        <v>134</v>
      </c>
      <c r="D149" s="71">
        <v>45308.0</v>
      </c>
      <c r="E149" s="1">
        <v>1.0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>
      <c r="A150" s="1">
        <v>3549.0</v>
      </c>
      <c r="B150" s="1" t="s">
        <v>136</v>
      </c>
      <c r="C150" s="1" t="s">
        <v>32</v>
      </c>
      <c r="D150" s="11">
        <v>45308.0</v>
      </c>
      <c r="E150" s="1">
        <v>1.0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>
      <c r="A151" s="1">
        <v>3540.0</v>
      </c>
      <c r="B151" s="1" t="s">
        <v>166</v>
      </c>
      <c r="C151" s="1" t="s">
        <v>23</v>
      </c>
      <c r="D151" s="11">
        <v>45307.0</v>
      </c>
      <c r="E151" s="1">
        <v>1.0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>
      <c r="A152" s="1">
        <v>3544.0</v>
      </c>
      <c r="B152" s="1" t="s">
        <v>171</v>
      </c>
      <c r="C152" s="1" t="s">
        <v>23</v>
      </c>
      <c r="D152" s="11">
        <v>45307.0</v>
      </c>
      <c r="E152" s="1">
        <v>1.0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>
      <c r="A153" s="1">
        <v>3546.0</v>
      </c>
      <c r="B153" s="1" t="s">
        <v>166</v>
      </c>
      <c r="C153" s="1" t="s">
        <v>23</v>
      </c>
      <c r="D153" s="11">
        <v>45308.0</v>
      </c>
      <c r="E153" s="1">
        <v>1.0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>
      <c r="A154" s="1">
        <v>3548.0</v>
      </c>
      <c r="B154" s="1" t="s">
        <v>166</v>
      </c>
      <c r="C154" s="1" t="s">
        <v>23</v>
      </c>
      <c r="D154" s="11">
        <v>45308.0</v>
      </c>
      <c r="E154" s="1">
        <v>1.0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>
      <c r="A155" s="1">
        <v>1764.0</v>
      </c>
      <c r="B155" s="1" t="s">
        <v>152</v>
      </c>
      <c r="C155" s="1" t="s">
        <v>23</v>
      </c>
      <c r="D155" s="11">
        <v>45309.0</v>
      </c>
      <c r="E155" s="1">
        <v>1.0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>
      <c r="A156" s="1">
        <v>1766.0</v>
      </c>
      <c r="B156" s="1" t="s">
        <v>152</v>
      </c>
      <c r="C156" s="1" t="s">
        <v>23</v>
      </c>
      <c r="D156" s="11">
        <v>45309.0</v>
      </c>
      <c r="E156" s="1">
        <v>1.0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>
      <c r="A157" s="1">
        <v>3550.0</v>
      </c>
      <c r="B157" s="1" t="s">
        <v>166</v>
      </c>
      <c r="C157" s="1" t="s">
        <v>23</v>
      </c>
      <c r="D157" s="11">
        <v>45309.0</v>
      </c>
      <c r="E157" s="1">
        <v>1.0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>
      <c r="A158" s="1">
        <v>3552.0</v>
      </c>
      <c r="B158" s="1" t="s">
        <v>166</v>
      </c>
      <c r="C158" s="1" t="s">
        <v>23</v>
      </c>
      <c r="D158" s="11">
        <v>45309.0</v>
      </c>
      <c r="E158" s="1">
        <v>1.0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>
      <c r="A159" s="2"/>
      <c r="B159" s="2"/>
      <c r="C159" s="1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>
      <c r="A160" s="2"/>
      <c r="B160" s="2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>
      <c r="A161" s="2"/>
      <c r="B161" s="2"/>
      <c r="C161" s="7" t="s">
        <v>443</v>
      </c>
      <c r="D161" s="7" t="s">
        <v>424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>
      <c r="A162" s="2"/>
      <c r="B162" s="2"/>
      <c r="C162" s="7" t="s">
        <v>428</v>
      </c>
      <c r="D162" s="7">
        <v>10.0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>
      <c r="A163" s="2"/>
      <c r="B163" s="2"/>
      <c r="C163" s="1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>
      <c r="A164" s="4" t="s">
        <v>3</v>
      </c>
      <c r="C164" s="4" t="s">
        <v>15</v>
      </c>
      <c r="D164" s="4" t="s">
        <v>16</v>
      </c>
      <c r="E164" s="4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>
      <c r="A165" s="1">
        <v>3556.0</v>
      </c>
      <c r="B165" s="1" t="s">
        <v>382</v>
      </c>
      <c r="C165" s="1" t="s">
        <v>23</v>
      </c>
      <c r="D165" s="11">
        <v>45313.0</v>
      </c>
      <c r="E165" s="1">
        <v>1.0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>
      <c r="A166" s="1">
        <v>1762.0</v>
      </c>
      <c r="B166" s="1" t="s">
        <v>444</v>
      </c>
      <c r="C166" s="1" t="s">
        <v>23</v>
      </c>
      <c r="D166" s="11">
        <v>45313.0</v>
      </c>
      <c r="E166" s="1">
        <v>1.0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>
      <c r="A167" s="1">
        <v>1776.0</v>
      </c>
      <c r="B167" s="1" t="s">
        <v>445</v>
      </c>
      <c r="C167" s="1" t="s">
        <v>90</v>
      </c>
      <c r="D167" s="11">
        <v>45314.0</v>
      </c>
      <c r="E167" s="1">
        <v>2.0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>
      <c r="A168" s="1">
        <v>3554.0</v>
      </c>
      <c r="B168" s="1" t="s">
        <v>446</v>
      </c>
      <c r="C168" s="1" t="s">
        <v>90</v>
      </c>
      <c r="D168" s="11">
        <v>45314.0</v>
      </c>
      <c r="E168" s="1">
        <v>2.0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>
      <c r="A169" s="1">
        <v>1768.0</v>
      </c>
      <c r="B169" s="1" t="s">
        <v>152</v>
      </c>
      <c r="C169" s="1" t="s">
        <v>23</v>
      </c>
      <c r="D169" s="11">
        <v>45315.0</v>
      </c>
      <c r="E169" s="1">
        <v>1.0</v>
      </c>
      <c r="F169" s="1"/>
      <c r="G169" s="1"/>
      <c r="H169" s="1"/>
      <c r="I169" s="1"/>
      <c r="J169" s="1"/>
      <c r="K169" s="1"/>
      <c r="L169" s="2"/>
      <c r="M169" s="1"/>
      <c r="N169" s="1"/>
      <c r="O169" s="2"/>
      <c r="P169" s="1"/>
      <c r="Q169" s="11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>
      <c r="A170" s="1">
        <v>3560.0</v>
      </c>
      <c r="B170" s="1" t="s">
        <v>166</v>
      </c>
      <c r="C170" s="1" t="s">
        <v>23</v>
      </c>
      <c r="D170" s="11">
        <v>45315.0</v>
      </c>
      <c r="E170" s="1">
        <v>1.0</v>
      </c>
      <c r="F170" s="1"/>
      <c r="G170" s="1"/>
      <c r="H170" s="1"/>
      <c r="I170" s="1"/>
      <c r="J170" s="1"/>
      <c r="K170" s="1"/>
      <c r="L170" s="2"/>
      <c r="M170" s="1"/>
      <c r="N170" s="1"/>
      <c r="O170" s="2"/>
      <c r="P170" s="1"/>
      <c r="Q170" s="11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>
      <c r="A171" s="1">
        <v>1770.0</v>
      </c>
      <c r="B171" s="1" t="s">
        <v>152</v>
      </c>
      <c r="C171" s="1" t="s">
        <v>23</v>
      </c>
      <c r="D171" s="11">
        <v>45316.0</v>
      </c>
      <c r="E171" s="1">
        <v>1.0</v>
      </c>
      <c r="F171" s="1"/>
      <c r="G171" s="1"/>
      <c r="H171" s="1"/>
      <c r="I171" s="1"/>
      <c r="J171" s="1"/>
      <c r="K171" s="1"/>
      <c r="L171" s="2"/>
      <c r="M171" s="1"/>
      <c r="N171" s="1"/>
      <c r="O171" s="2"/>
      <c r="P171" s="1"/>
      <c r="Q171" s="11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>
      <c r="A172" s="1">
        <v>1772.0</v>
      </c>
      <c r="B172" s="1" t="s">
        <v>152</v>
      </c>
      <c r="C172" s="1" t="s">
        <v>23</v>
      </c>
      <c r="D172" s="11">
        <v>45316.0</v>
      </c>
      <c r="E172" s="1">
        <v>1.0</v>
      </c>
      <c r="F172" s="1"/>
      <c r="G172" s="1"/>
      <c r="H172" s="1"/>
      <c r="I172" s="1"/>
      <c r="J172" s="1"/>
      <c r="K172" s="1"/>
      <c r="L172" s="2"/>
      <c r="M172" s="1"/>
      <c r="N172" s="1"/>
      <c r="O172" s="1"/>
      <c r="P172" s="1"/>
      <c r="Q172" s="11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</row>
    <row r="174">
      <c r="A174" s="2"/>
      <c r="B174" s="2"/>
      <c r="C174" s="7" t="s">
        <v>447</v>
      </c>
      <c r="D174" s="7" t="s">
        <v>424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>
      <c r="A175" s="2"/>
      <c r="B175" s="2"/>
      <c r="C175" s="7" t="s">
        <v>428</v>
      </c>
      <c r="D175" s="7">
        <v>10.0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</row>
    <row r="177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</row>
    <row r="178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</row>
    <row r="179">
      <c r="A179" s="4" t="s">
        <v>3</v>
      </c>
      <c r="C179" s="4" t="s">
        <v>15</v>
      </c>
      <c r="D179" s="4" t="s">
        <v>16</v>
      </c>
      <c r="E179" s="4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>
      <c r="A180" s="1">
        <v>3556.0</v>
      </c>
      <c r="B180" s="1" t="s">
        <v>166</v>
      </c>
      <c r="C180" s="1" t="s">
        <v>23</v>
      </c>
      <c r="D180" s="1" t="s">
        <v>182</v>
      </c>
      <c r="E180" s="1">
        <v>1.0</v>
      </c>
      <c r="F180" s="1"/>
      <c r="G180" s="1"/>
      <c r="H180" s="1"/>
      <c r="I180" s="25"/>
      <c r="J180" s="1"/>
      <c r="K180" s="1"/>
      <c r="L180" s="1"/>
      <c r="M180" s="1"/>
      <c r="N180" s="1"/>
      <c r="O180" s="2"/>
      <c r="P180" s="1"/>
      <c r="Q180" s="1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>
      <c r="A181" s="1">
        <v>3562.0</v>
      </c>
      <c r="B181" s="1" t="s">
        <v>166</v>
      </c>
      <c r="C181" s="1" t="s">
        <v>23</v>
      </c>
      <c r="D181" s="1" t="s">
        <v>182</v>
      </c>
      <c r="E181" s="1">
        <v>1.0</v>
      </c>
      <c r="F181" s="1"/>
      <c r="G181" s="1"/>
      <c r="H181" s="1"/>
      <c r="I181" s="1"/>
      <c r="J181" s="1"/>
      <c r="K181" s="1"/>
      <c r="L181" s="1"/>
      <c r="M181" s="1"/>
      <c r="N181" s="1"/>
      <c r="O181" s="2"/>
      <c r="P181" s="1"/>
      <c r="Q181" s="1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>
      <c r="A182" s="1">
        <v>3564.0</v>
      </c>
      <c r="B182" s="1" t="s">
        <v>166</v>
      </c>
      <c r="C182" s="1" t="s">
        <v>23</v>
      </c>
      <c r="D182" s="1" t="s">
        <v>182</v>
      </c>
      <c r="E182" s="1">
        <v>1.0</v>
      </c>
      <c r="F182" s="1"/>
      <c r="G182" s="1"/>
      <c r="H182" s="1"/>
      <c r="I182" s="1"/>
      <c r="J182" s="1"/>
      <c r="K182" s="1"/>
      <c r="L182" s="2"/>
      <c r="M182" s="2"/>
      <c r="N182" s="2"/>
      <c r="O182" s="2"/>
      <c r="P182" s="1"/>
      <c r="Q182" s="1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>
      <c r="A183" s="1">
        <v>3570.0</v>
      </c>
      <c r="B183" s="1" t="s">
        <v>166</v>
      </c>
      <c r="C183" s="1" t="s">
        <v>23</v>
      </c>
      <c r="D183" s="1" t="s">
        <v>182</v>
      </c>
      <c r="E183" s="1">
        <v>1.0</v>
      </c>
      <c r="F183" s="1"/>
      <c r="G183" s="1"/>
      <c r="H183" s="1"/>
      <c r="I183" s="1"/>
      <c r="J183" s="1"/>
      <c r="K183" s="1"/>
      <c r="L183" s="2"/>
      <c r="M183" s="2"/>
      <c r="N183" s="2"/>
      <c r="O183" s="2"/>
      <c r="P183" s="1"/>
      <c r="Q183" s="1"/>
      <c r="R183" s="2"/>
      <c r="S183" s="1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>
      <c r="A184" s="1">
        <v>3568.0</v>
      </c>
      <c r="B184" s="1" t="s">
        <v>166</v>
      </c>
      <c r="C184" s="1" t="s">
        <v>23</v>
      </c>
      <c r="D184" s="1" t="s">
        <v>186</v>
      </c>
      <c r="E184" s="1">
        <v>1.0</v>
      </c>
      <c r="F184" s="1"/>
      <c r="G184" s="1"/>
      <c r="H184" s="1"/>
      <c r="I184" s="1"/>
      <c r="J184" s="1"/>
      <c r="K184" s="1"/>
      <c r="L184" s="1"/>
      <c r="M184" s="1"/>
      <c r="N184" s="1"/>
      <c r="O184" s="2"/>
      <c r="P184" s="1"/>
      <c r="Q184" s="1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>
      <c r="A185" s="1">
        <v>3578.0</v>
      </c>
      <c r="B185" s="1" t="s">
        <v>166</v>
      </c>
      <c r="C185" s="1" t="s">
        <v>32</v>
      </c>
      <c r="D185" s="1" t="s">
        <v>186</v>
      </c>
      <c r="E185" s="1">
        <v>1.0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>
      <c r="A186" s="1">
        <v>3566.0</v>
      </c>
      <c r="B186" s="1" t="s">
        <v>166</v>
      </c>
      <c r="C186" s="1" t="s">
        <v>23</v>
      </c>
      <c r="D186" s="1" t="s">
        <v>184</v>
      </c>
      <c r="E186" s="1">
        <v>1.0</v>
      </c>
      <c r="F186" s="1"/>
      <c r="G186" s="1"/>
      <c r="H186" s="1"/>
      <c r="I186" s="1"/>
      <c r="J186" s="1"/>
      <c r="K186" s="1"/>
      <c r="L186" s="2"/>
      <c r="M186" s="1"/>
      <c r="N186" s="2"/>
      <c r="O186" s="2"/>
      <c r="P186" s="1"/>
      <c r="Q186" s="1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>
      <c r="A187" s="1">
        <v>3572.0</v>
      </c>
      <c r="B187" s="1" t="s">
        <v>166</v>
      </c>
      <c r="C187" s="1" t="s">
        <v>23</v>
      </c>
      <c r="D187" s="1" t="s">
        <v>184</v>
      </c>
      <c r="E187" s="1">
        <v>1.0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>
      <c r="A188" s="1">
        <v>3574.0</v>
      </c>
      <c r="B188" s="1" t="s">
        <v>166</v>
      </c>
      <c r="C188" s="1" t="s">
        <v>23</v>
      </c>
      <c r="D188" s="1" t="s">
        <v>184</v>
      </c>
      <c r="E188" s="1">
        <v>1.0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>
      <c r="A189" s="1">
        <v>3536.0</v>
      </c>
      <c r="B189" s="1" t="s">
        <v>166</v>
      </c>
      <c r="C189" s="1" t="s">
        <v>23</v>
      </c>
      <c r="D189" s="1" t="s">
        <v>184</v>
      </c>
      <c r="E189" s="1">
        <v>1.0</v>
      </c>
      <c r="F189" s="1"/>
      <c r="G189" s="1"/>
      <c r="H189" s="1"/>
      <c r="I189" s="1"/>
      <c r="J189" s="1"/>
      <c r="K189" s="1"/>
      <c r="L189" s="2"/>
      <c r="M189" s="1"/>
      <c r="N189" s="1"/>
      <c r="O189" s="2"/>
      <c r="P189" s="1"/>
      <c r="Q189" s="1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>
      <c r="A190" s="1">
        <v>3520.0</v>
      </c>
      <c r="B190" s="1" t="s">
        <v>166</v>
      </c>
      <c r="C190" s="1" t="s">
        <v>448</v>
      </c>
      <c r="D190" s="1" t="s">
        <v>449</v>
      </c>
      <c r="E190" s="1">
        <v>1.0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>
      <c r="A191" s="1">
        <v>3524.0</v>
      </c>
      <c r="B191" s="1" t="s">
        <v>166</v>
      </c>
      <c r="C191" s="1" t="s">
        <v>448</v>
      </c>
      <c r="D191" s="1" t="s">
        <v>449</v>
      </c>
      <c r="E191" s="1">
        <v>1.0</v>
      </c>
      <c r="F191" s="1"/>
      <c r="G191" s="1"/>
      <c r="H191" s="1"/>
      <c r="I191" s="2"/>
      <c r="J191" s="1"/>
      <c r="K191" s="1"/>
      <c r="L191" s="2"/>
      <c r="M191" s="1"/>
      <c r="N191" s="2"/>
      <c r="O191" s="2"/>
      <c r="P191" s="1"/>
      <c r="Q191" s="1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</row>
    <row r="193">
      <c r="A193" s="72"/>
      <c r="B193" s="72"/>
      <c r="C193" s="7" t="s">
        <v>450</v>
      </c>
      <c r="D193" s="7" t="s">
        <v>424</v>
      </c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</row>
    <row r="194">
      <c r="A194" s="72"/>
      <c r="B194" s="72"/>
      <c r="C194" s="7" t="s">
        <v>428</v>
      </c>
      <c r="D194" s="7">
        <v>12.0</v>
      </c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</row>
    <row r="19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</row>
    <row r="196">
      <c r="A196" s="4" t="s">
        <v>3</v>
      </c>
      <c r="C196" s="4" t="s">
        <v>15</v>
      </c>
      <c r="D196" s="4" t="s">
        <v>16</v>
      </c>
      <c r="E196" s="4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>
      <c r="A197" s="1">
        <v>3574.0</v>
      </c>
      <c r="B197" s="1" t="s">
        <v>166</v>
      </c>
      <c r="C197" s="1" t="s">
        <v>23</v>
      </c>
      <c r="D197" s="1" t="s">
        <v>202</v>
      </c>
      <c r="E197" s="1">
        <v>1.0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>
      <c r="A198" s="1">
        <v>3576.0</v>
      </c>
      <c r="B198" s="1" t="s">
        <v>166</v>
      </c>
      <c r="C198" s="1" t="s">
        <v>50</v>
      </c>
      <c r="D198" s="1" t="s">
        <v>191</v>
      </c>
      <c r="E198" s="1">
        <v>2.0</v>
      </c>
      <c r="F198" s="1"/>
      <c r="G198" s="1"/>
      <c r="H198" s="1"/>
      <c r="I198" s="2"/>
      <c r="J198" s="1"/>
      <c r="K198" s="1"/>
      <c r="L198" s="1"/>
      <c r="M198" s="1"/>
      <c r="N198" s="2"/>
      <c r="O198" s="1"/>
      <c r="P198" s="1"/>
      <c r="Q198" s="1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>
      <c r="A199" s="1">
        <v>3524.0</v>
      </c>
      <c r="B199" s="1" t="s">
        <v>166</v>
      </c>
      <c r="C199" s="1" t="s">
        <v>23</v>
      </c>
      <c r="D199" s="1" t="s">
        <v>202</v>
      </c>
      <c r="E199" s="1">
        <v>1.0</v>
      </c>
      <c r="F199" s="1"/>
      <c r="G199" s="1"/>
      <c r="H199" s="1"/>
      <c r="I199" s="2"/>
      <c r="J199" s="1"/>
      <c r="K199" s="1"/>
      <c r="L199" s="2"/>
      <c r="M199" s="1"/>
      <c r="N199" s="2"/>
      <c r="O199" s="2"/>
      <c r="P199" s="1"/>
      <c r="Q199" s="1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>
      <c r="A200" s="1">
        <v>3534.0</v>
      </c>
      <c r="B200" s="1" t="s">
        <v>166</v>
      </c>
      <c r="C200" s="1" t="s">
        <v>23</v>
      </c>
      <c r="D200" s="1" t="s">
        <v>202</v>
      </c>
      <c r="E200" s="1">
        <v>1.0</v>
      </c>
      <c r="F200" s="1"/>
      <c r="G200" s="1"/>
      <c r="H200" s="1"/>
      <c r="I200" s="1"/>
      <c r="J200" s="1"/>
      <c r="K200" s="1"/>
      <c r="L200" s="2"/>
      <c r="M200" s="1"/>
      <c r="N200" s="1"/>
      <c r="O200" s="2"/>
      <c r="P200" s="1"/>
      <c r="Q200" s="1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>
      <c r="A201" s="1">
        <v>3530.0</v>
      </c>
      <c r="B201" s="1" t="s">
        <v>166</v>
      </c>
      <c r="C201" s="1" t="s">
        <v>23</v>
      </c>
      <c r="D201" s="1" t="s">
        <v>199</v>
      </c>
      <c r="E201" s="1">
        <v>1.0</v>
      </c>
      <c r="F201" s="1"/>
      <c r="G201" s="1"/>
      <c r="H201" s="1"/>
      <c r="I201" s="1"/>
      <c r="J201" s="1"/>
      <c r="K201" s="1"/>
      <c r="L201" s="1"/>
      <c r="M201" s="1"/>
      <c r="N201" s="2"/>
      <c r="O201" s="2"/>
      <c r="P201" s="1"/>
      <c r="Q201" s="1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>
      <c r="A202" s="1">
        <v>3532.0</v>
      </c>
      <c r="B202" s="1" t="s">
        <v>166</v>
      </c>
      <c r="C202" s="1" t="s">
        <v>23</v>
      </c>
      <c r="D202" s="1" t="s">
        <v>199</v>
      </c>
      <c r="E202" s="1">
        <v>1.0</v>
      </c>
      <c r="F202" s="1"/>
      <c r="G202" s="1"/>
      <c r="H202" s="1"/>
      <c r="I202" s="1"/>
      <c r="J202" s="1"/>
      <c r="K202" s="1"/>
      <c r="L202" s="2"/>
      <c r="M202" s="1"/>
      <c r="N202" s="1"/>
      <c r="O202" s="2"/>
      <c r="P202" s="1"/>
      <c r="Q202" s="1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>
      <c r="A203" s="69">
        <v>3523.0</v>
      </c>
      <c r="B203" s="69" t="s">
        <v>136</v>
      </c>
      <c r="C203" s="1" t="s">
        <v>23</v>
      </c>
      <c r="D203" s="1" t="s">
        <v>199</v>
      </c>
      <c r="E203" s="69">
        <v>1.0</v>
      </c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</row>
    <row r="204">
      <c r="A204" s="69">
        <v>3502.0</v>
      </c>
      <c r="B204" s="69" t="s">
        <v>166</v>
      </c>
      <c r="C204" s="69" t="s">
        <v>32</v>
      </c>
      <c r="D204" s="69" t="s">
        <v>206</v>
      </c>
      <c r="E204" s="69">
        <v>1.0</v>
      </c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</row>
    <row r="205">
      <c r="A205" s="69">
        <v>3506.0</v>
      </c>
      <c r="B205" s="69" t="s">
        <v>166</v>
      </c>
      <c r="C205" s="69" t="s">
        <v>32</v>
      </c>
      <c r="D205" s="69" t="s">
        <v>206</v>
      </c>
      <c r="E205" s="69">
        <v>1.0</v>
      </c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</row>
    <row r="206">
      <c r="A206" s="69">
        <v>3508.0</v>
      </c>
      <c r="B206" s="69" t="s">
        <v>166</v>
      </c>
      <c r="C206" s="69" t="s">
        <v>32</v>
      </c>
      <c r="D206" s="69" t="s">
        <v>206</v>
      </c>
      <c r="E206" s="69">
        <v>1.0</v>
      </c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</row>
    <row r="207">
      <c r="A207" s="69">
        <v>3510.0</v>
      </c>
      <c r="B207" s="69" t="s">
        <v>166</v>
      </c>
      <c r="C207" s="69" t="s">
        <v>32</v>
      </c>
      <c r="D207" s="69" t="s">
        <v>206</v>
      </c>
      <c r="E207" s="69">
        <v>1.0</v>
      </c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</row>
    <row r="208">
      <c r="A208" s="69">
        <v>3512.0</v>
      </c>
      <c r="B208" s="69" t="s">
        <v>166</v>
      </c>
      <c r="C208" s="69" t="s">
        <v>32</v>
      </c>
      <c r="D208" s="69" t="s">
        <v>206</v>
      </c>
      <c r="E208" s="69">
        <v>1.0</v>
      </c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</row>
    <row r="209">
      <c r="A209" s="69">
        <v>3547.0</v>
      </c>
      <c r="B209" s="69" t="s">
        <v>136</v>
      </c>
      <c r="C209" s="69" t="s">
        <v>451</v>
      </c>
      <c r="D209" s="69" t="s">
        <v>204</v>
      </c>
      <c r="E209" s="69">
        <v>1.0</v>
      </c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</row>
    <row r="210">
      <c r="A210" s="69">
        <v>3538.0</v>
      </c>
      <c r="B210" s="69" t="s">
        <v>166</v>
      </c>
      <c r="C210" s="69" t="s">
        <v>32</v>
      </c>
      <c r="D210" s="69" t="s">
        <v>204</v>
      </c>
      <c r="E210" s="69">
        <v>1.0</v>
      </c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</row>
    <row r="211">
      <c r="A211" s="69">
        <v>3500.0</v>
      </c>
      <c r="B211" s="69" t="s">
        <v>166</v>
      </c>
      <c r="C211" s="69" t="s">
        <v>32</v>
      </c>
      <c r="D211" s="69" t="s">
        <v>204</v>
      </c>
      <c r="E211" s="69">
        <v>1.0</v>
      </c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</row>
    <row r="212">
      <c r="A212" s="69">
        <v>3514.0</v>
      </c>
      <c r="B212" s="69" t="s">
        <v>166</v>
      </c>
      <c r="C212" s="69" t="s">
        <v>23</v>
      </c>
      <c r="D212" s="69" t="s">
        <v>204</v>
      </c>
      <c r="E212" s="69">
        <v>1.0</v>
      </c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</row>
    <row r="213">
      <c r="A213" s="69">
        <v>3520.0</v>
      </c>
      <c r="B213" s="69" t="s">
        <v>166</v>
      </c>
      <c r="C213" s="69" t="s">
        <v>452</v>
      </c>
      <c r="D213" s="69" t="s">
        <v>233</v>
      </c>
      <c r="E213" s="69">
        <v>1.0</v>
      </c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</row>
    <row r="214">
      <c r="A214" s="69">
        <v>3577.0</v>
      </c>
      <c r="B214" s="69" t="s">
        <v>136</v>
      </c>
      <c r="C214" s="69" t="s">
        <v>23</v>
      </c>
      <c r="D214" s="69" t="s">
        <v>233</v>
      </c>
      <c r="E214" s="69">
        <v>1.0</v>
      </c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</row>
    <row r="21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</row>
    <row r="216">
      <c r="A216" s="72"/>
      <c r="B216" s="72"/>
      <c r="C216" s="7" t="s">
        <v>453</v>
      </c>
      <c r="D216" s="7" t="s">
        <v>424</v>
      </c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</row>
    <row r="217">
      <c r="A217" s="72"/>
      <c r="B217" s="72"/>
      <c r="C217" s="7" t="s">
        <v>428</v>
      </c>
      <c r="D217" s="7">
        <v>19.0</v>
      </c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</row>
    <row r="218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</row>
    <row r="219">
      <c r="A219" s="69"/>
      <c r="B219" s="69"/>
      <c r="C219" s="69"/>
      <c r="D219" s="69"/>
      <c r="E219" s="69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</row>
    <row r="220">
      <c r="A220" s="4" t="s">
        <v>3</v>
      </c>
      <c r="C220" s="4" t="s">
        <v>15</v>
      </c>
      <c r="D220" s="4" t="s">
        <v>16</v>
      </c>
      <c r="E220" s="4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>
      <c r="A221" s="69">
        <v>3516.0</v>
      </c>
      <c r="B221" s="69" t="s">
        <v>166</v>
      </c>
      <c r="C221" s="69" t="s">
        <v>32</v>
      </c>
      <c r="D221" s="69" t="s">
        <v>214</v>
      </c>
      <c r="E221" s="69">
        <v>1.0</v>
      </c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</row>
    <row r="222">
      <c r="A222" s="69">
        <v>3518.0</v>
      </c>
      <c r="B222" s="69" t="s">
        <v>166</v>
      </c>
      <c r="C222" s="69" t="s">
        <v>32</v>
      </c>
      <c r="D222" s="69" t="s">
        <v>214</v>
      </c>
      <c r="E222" s="69">
        <v>1.0</v>
      </c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</row>
    <row r="223">
      <c r="A223" s="69">
        <v>1761.0</v>
      </c>
      <c r="B223" s="69" t="s">
        <v>125</v>
      </c>
      <c r="C223" s="69" t="s">
        <v>32</v>
      </c>
      <c r="D223" s="69" t="s">
        <v>214</v>
      </c>
      <c r="E223" s="69">
        <v>1.0</v>
      </c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</row>
    <row r="224">
      <c r="A224" s="69">
        <v>3419.0</v>
      </c>
      <c r="B224" s="69" t="s">
        <v>166</v>
      </c>
      <c r="C224" s="69" t="s">
        <v>32</v>
      </c>
      <c r="D224" s="69" t="s">
        <v>214</v>
      </c>
      <c r="E224" s="69">
        <v>1.0</v>
      </c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</row>
    <row r="225">
      <c r="A225" s="69">
        <v>3514.0</v>
      </c>
      <c r="B225" s="69" t="s">
        <v>166</v>
      </c>
      <c r="C225" s="69" t="s">
        <v>32</v>
      </c>
      <c r="D225" s="69" t="s">
        <v>221</v>
      </c>
      <c r="E225" s="69">
        <v>1.0</v>
      </c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</row>
    <row r="226">
      <c r="A226" s="69">
        <v>1771.0</v>
      </c>
      <c r="B226" s="69" t="s">
        <v>125</v>
      </c>
      <c r="C226" s="69" t="s">
        <v>32</v>
      </c>
      <c r="D226" s="69" t="s">
        <v>221</v>
      </c>
      <c r="E226" s="69">
        <v>1.0</v>
      </c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</row>
    <row r="227">
      <c r="A227" s="69">
        <v>3429.0</v>
      </c>
      <c r="B227" s="69" t="s">
        <v>166</v>
      </c>
      <c r="C227" s="69" t="s">
        <v>32</v>
      </c>
      <c r="D227" s="69" t="s">
        <v>221</v>
      </c>
      <c r="E227" s="69">
        <v>1.0</v>
      </c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</row>
    <row r="228">
      <c r="A228" s="69">
        <v>3439.0</v>
      </c>
      <c r="B228" s="69" t="s">
        <v>166</v>
      </c>
      <c r="C228" s="69" t="s">
        <v>32</v>
      </c>
      <c r="D228" s="69" t="s">
        <v>221</v>
      </c>
      <c r="E228" s="69">
        <v>1.0</v>
      </c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</row>
    <row r="229">
      <c r="A229" s="69">
        <v>1763.0</v>
      </c>
      <c r="B229" s="69" t="s">
        <v>125</v>
      </c>
      <c r="C229" s="69" t="s">
        <v>32</v>
      </c>
      <c r="D229" s="69" t="s">
        <v>218</v>
      </c>
      <c r="E229" s="69">
        <v>1.0</v>
      </c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</row>
    <row r="230">
      <c r="A230" s="69">
        <v>1765.0</v>
      </c>
      <c r="B230" s="69" t="s">
        <v>125</v>
      </c>
      <c r="C230" s="69" t="s">
        <v>32</v>
      </c>
      <c r="D230" s="69" t="s">
        <v>218</v>
      </c>
      <c r="E230" s="69">
        <v>1.0</v>
      </c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</row>
    <row r="231">
      <c r="A231" s="69">
        <v>3427.0</v>
      </c>
      <c r="B231" s="69" t="s">
        <v>166</v>
      </c>
      <c r="C231" s="69" t="s">
        <v>32</v>
      </c>
      <c r="D231" s="69" t="s">
        <v>218</v>
      </c>
      <c r="E231" s="69">
        <v>1.0</v>
      </c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</row>
    <row r="232">
      <c r="A232" s="69">
        <v>3453.0</v>
      </c>
      <c r="B232" s="69" t="s">
        <v>166</v>
      </c>
      <c r="C232" s="69" t="s">
        <v>32</v>
      </c>
      <c r="D232" s="69" t="s">
        <v>218</v>
      </c>
      <c r="E232" s="69">
        <v>1.0</v>
      </c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</row>
    <row r="233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</row>
    <row r="234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</row>
    <row r="235">
      <c r="A235" s="2"/>
      <c r="B235" s="2"/>
      <c r="C235" s="7" t="s">
        <v>454</v>
      </c>
      <c r="D235" s="7" t="s">
        <v>424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>
      <c r="A236" s="2"/>
      <c r="B236" s="2"/>
      <c r="C236" s="7" t="s">
        <v>428</v>
      </c>
      <c r="D236" s="7">
        <v>12.0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>
      <c r="A237" s="2"/>
      <c r="B237" s="2"/>
      <c r="C237" s="1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>
      <c r="A238" s="4" t="s">
        <v>3</v>
      </c>
      <c r="C238" s="4" t="s">
        <v>15</v>
      </c>
      <c r="D238" s="4" t="s">
        <v>16</v>
      </c>
      <c r="E238" s="4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>
      <c r="A239" s="1">
        <v>3504.0</v>
      </c>
      <c r="B239" s="1" t="s">
        <v>166</v>
      </c>
      <c r="C239" s="69" t="s">
        <v>32</v>
      </c>
      <c r="D239" s="1" t="s">
        <v>208</v>
      </c>
      <c r="E239" s="1">
        <v>1.0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>
      <c r="A240" s="1">
        <v>1767.0</v>
      </c>
      <c r="B240" s="1" t="s">
        <v>125</v>
      </c>
      <c r="C240" s="69" t="s">
        <v>32</v>
      </c>
      <c r="D240" s="1" t="s">
        <v>208</v>
      </c>
      <c r="E240" s="1">
        <v>1.0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>
      <c r="A241" s="1">
        <v>1769.0</v>
      </c>
      <c r="B241" s="1" t="s">
        <v>125</v>
      </c>
      <c r="C241" s="69" t="s">
        <v>32</v>
      </c>
      <c r="D241" s="1" t="s">
        <v>455</v>
      </c>
      <c r="E241" s="1">
        <v>1.0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>
      <c r="A242" s="1">
        <v>1773.0</v>
      </c>
      <c r="B242" s="1" t="s">
        <v>125</v>
      </c>
      <c r="C242" s="69" t="s">
        <v>32</v>
      </c>
      <c r="D242" s="1" t="s">
        <v>455</v>
      </c>
      <c r="E242" s="1">
        <v>1.0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>
      <c r="A243" s="1">
        <v>3437.0</v>
      </c>
      <c r="B243" s="1" t="s">
        <v>166</v>
      </c>
      <c r="C243" s="69" t="s">
        <v>32</v>
      </c>
      <c r="D243" s="1" t="s">
        <v>243</v>
      </c>
      <c r="E243" s="1">
        <v>1.0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>
      <c r="A244" s="1">
        <v>3439.0</v>
      </c>
      <c r="B244" s="1" t="s">
        <v>166</v>
      </c>
      <c r="C244" s="69" t="s">
        <v>32</v>
      </c>
      <c r="D244" s="1" t="s">
        <v>243</v>
      </c>
      <c r="E244" s="1">
        <v>1.0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>
      <c r="A245" s="1">
        <v>3516.0</v>
      </c>
      <c r="B245" s="1" t="s">
        <v>166</v>
      </c>
      <c r="C245" s="69" t="s">
        <v>32</v>
      </c>
      <c r="D245" s="1" t="s">
        <v>243</v>
      </c>
      <c r="E245" s="1">
        <v>1.0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>
      <c r="A246" s="1">
        <v>3463.0</v>
      </c>
      <c r="B246" s="1" t="s">
        <v>166</v>
      </c>
      <c r="C246" s="69" t="s">
        <v>32</v>
      </c>
      <c r="D246" s="1" t="s">
        <v>243</v>
      </c>
      <c r="E246" s="1">
        <v>1.0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>
      <c r="A247" s="1">
        <v>3473.0</v>
      </c>
      <c r="B247" s="1" t="s">
        <v>166</v>
      </c>
      <c r="C247" s="69" t="s">
        <v>32</v>
      </c>
      <c r="D247" s="1" t="s">
        <v>261</v>
      </c>
      <c r="E247" s="1">
        <v>1.0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>
      <c r="A248" s="1">
        <v>3477.0</v>
      </c>
      <c r="B248" s="1" t="s">
        <v>166</v>
      </c>
      <c r="C248" s="69" t="s">
        <v>32</v>
      </c>
      <c r="D248" s="1" t="s">
        <v>261</v>
      </c>
      <c r="E248" s="1">
        <v>1.0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>
      <c r="A249" s="2"/>
      <c r="B249" s="2"/>
      <c r="C249" s="1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>
      <c r="A250" s="2"/>
      <c r="B250" s="2"/>
      <c r="C250" s="7" t="s">
        <v>456</v>
      </c>
      <c r="D250" s="7" t="s">
        <v>424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>
      <c r="A251" s="2"/>
      <c r="B251" s="2"/>
      <c r="C251" s="7" t="s">
        <v>428</v>
      </c>
      <c r="D251" s="7">
        <v>10.0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>
      <c r="A252" s="2"/>
      <c r="B252" s="2"/>
      <c r="C252" s="1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>
      <c r="A253" s="4" t="s">
        <v>3</v>
      </c>
      <c r="C253" s="4" t="s">
        <v>15</v>
      </c>
      <c r="D253" s="4" t="s">
        <v>16</v>
      </c>
      <c r="E253" s="4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>
      <c r="A254" s="1">
        <v>3477.0</v>
      </c>
      <c r="B254" s="1" t="s">
        <v>166</v>
      </c>
      <c r="C254" s="69" t="s">
        <v>32</v>
      </c>
      <c r="D254" s="1" t="s">
        <v>237</v>
      </c>
      <c r="E254" s="1">
        <v>1.0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>
      <c r="A255" s="1">
        <v>3475.0</v>
      </c>
      <c r="B255" s="1" t="s">
        <v>166</v>
      </c>
      <c r="C255" s="69" t="s">
        <v>32</v>
      </c>
      <c r="D255" s="1" t="s">
        <v>237</v>
      </c>
      <c r="E255" s="1">
        <v>1.0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>
      <c r="A256" s="1">
        <v>3467.0</v>
      </c>
      <c r="B256" s="1" t="s">
        <v>166</v>
      </c>
      <c r="C256" s="69" t="s">
        <v>32</v>
      </c>
      <c r="D256" s="1" t="s">
        <v>258</v>
      </c>
      <c r="E256" s="1">
        <v>1.0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>
      <c r="A257" s="1">
        <v>3471.0</v>
      </c>
      <c r="B257" s="1" t="s">
        <v>166</v>
      </c>
      <c r="C257" s="69" t="s">
        <v>32</v>
      </c>
      <c r="D257" s="1" t="s">
        <v>258</v>
      </c>
      <c r="E257" s="1">
        <v>1.0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>
      <c r="A258" s="1">
        <v>3475.0</v>
      </c>
      <c r="B258" s="1" t="s">
        <v>166</v>
      </c>
      <c r="C258" s="69" t="s">
        <v>32</v>
      </c>
      <c r="D258" s="1" t="s">
        <v>260</v>
      </c>
      <c r="E258" s="1">
        <v>1.0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>
      <c r="A259" s="1">
        <v>3489.0</v>
      </c>
      <c r="B259" s="1" t="s">
        <v>166</v>
      </c>
      <c r="C259" s="69" t="s">
        <v>32</v>
      </c>
      <c r="D259" s="1" t="s">
        <v>260</v>
      </c>
      <c r="E259" s="1">
        <v>1.0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>
      <c r="A260" s="1">
        <v>3441.0</v>
      </c>
      <c r="B260" s="1" t="s">
        <v>166</v>
      </c>
      <c r="C260" s="1" t="s">
        <v>32</v>
      </c>
      <c r="D260" s="1" t="s">
        <v>224</v>
      </c>
      <c r="E260" s="1">
        <v>1.0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>
      <c r="A261" s="1">
        <v>1777.0</v>
      </c>
      <c r="B261" s="1" t="s">
        <v>125</v>
      </c>
      <c r="C261" s="1" t="s">
        <v>90</v>
      </c>
      <c r="D261" s="1" t="s">
        <v>457</v>
      </c>
      <c r="E261" s="1">
        <v>2.0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>
      <c r="A262" s="1">
        <v>1775.0</v>
      </c>
      <c r="B262" s="1" t="s">
        <v>125</v>
      </c>
      <c r="C262" s="1" t="s">
        <v>32</v>
      </c>
      <c r="D262" s="1" t="s">
        <v>257</v>
      </c>
      <c r="E262" s="1">
        <v>1.0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>
      <c r="A263" s="2"/>
      <c r="B263" s="2"/>
      <c r="C263" s="1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>
      <c r="A264" s="2"/>
      <c r="B264" s="2"/>
      <c r="C264" s="7" t="s">
        <v>458</v>
      </c>
      <c r="D264" s="7" t="s">
        <v>424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>
      <c r="A265" s="2"/>
      <c r="B265" s="2"/>
      <c r="C265" s="7" t="s">
        <v>428</v>
      </c>
      <c r="D265" s="7">
        <v>10.0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>
      <c r="A266" s="2"/>
      <c r="B266" s="2"/>
      <c r="C266" s="7" t="s">
        <v>459</v>
      </c>
      <c r="D266" s="7">
        <v>10.0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>
      <c r="A267" s="1"/>
      <c r="B267" s="1"/>
      <c r="C267" s="1"/>
      <c r="D267" s="1"/>
      <c r="E267" s="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>
      <c r="A268" s="4" t="s">
        <v>3</v>
      </c>
      <c r="C268" s="4" t="s">
        <v>15</v>
      </c>
      <c r="D268" s="4" t="s">
        <v>16</v>
      </c>
      <c r="E268" s="4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>
      <c r="A269" s="1">
        <v>1775.0</v>
      </c>
      <c r="B269" s="1" t="s">
        <v>125</v>
      </c>
      <c r="C269" s="1" t="s">
        <v>32</v>
      </c>
      <c r="D269" s="1" t="s">
        <v>223</v>
      </c>
      <c r="E269" s="1">
        <v>1.0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>
      <c r="A270" s="1">
        <v>3443.0</v>
      </c>
      <c r="B270" s="1" t="s">
        <v>166</v>
      </c>
      <c r="C270" s="1" t="s">
        <v>32</v>
      </c>
      <c r="D270" s="1" t="s">
        <v>223</v>
      </c>
      <c r="E270" s="1">
        <v>1.0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>
      <c r="A271" s="1">
        <v>3425.0</v>
      </c>
      <c r="B271" s="1" t="s">
        <v>166</v>
      </c>
      <c r="C271" s="1" t="s">
        <v>32</v>
      </c>
      <c r="D271" s="1" t="s">
        <v>231</v>
      </c>
      <c r="E271" s="1">
        <v>1.0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>
      <c r="A272" s="1">
        <v>3493.0</v>
      </c>
      <c r="B272" s="1" t="s">
        <v>166</v>
      </c>
      <c r="C272" s="1" t="s">
        <v>32</v>
      </c>
      <c r="D272" s="1" t="s">
        <v>231</v>
      </c>
      <c r="E272" s="1">
        <v>1.0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>
      <c r="A273" s="1">
        <v>3449.0</v>
      </c>
      <c r="B273" s="1" t="s">
        <v>166</v>
      </c>
      <c r="C273" s="1" t="s">
        <v>32</v>
      </c>
      <c r="D273" s="1" t="s">
        <v>248</v>
      </c>
      <c r="E273" s="1">
        <v>1.0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>
      <c r="A274" s="1">
        <v>3451.0</v>
      </c>
      <c r="B274" s="1" t="s">
        <v>166</v>
      </c>
      <c r="C274" s="1" t="s">
        <v>32</v>
      </c>
      <c r="D274" s="1" t="s">
        <v>251</v>
      </c>
      <c r="E274" s="1">
        <v>1.0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>
      <c r="A275" s="1">
        <v>3457.0</v>
      </c>
      <c r="B275" s="1" t="s">
        <v>166</v>
      </c>
      <c r="C275" s="1" t="s">
        <v>32</v>
      </c>
      <c r="D275" s="1" t="s">
        <v>248</v>
      </c>
      <c r="E275" s="1">
        <v>1.0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>
      <c r="A276" s="1">
        <v>3461.0</v>
      </c>
      <c r="B276" s="1" t="s">
        <v>166</v>
      </c>
      <c r="C276" s="1" t="s">
        <v>32</v>
      </c>
      <c r="D276" s="1" t="s">
        <v>251</v>
      </c>
      <c r="E276" s="1">
        <v>1.0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>
      <c r="A277" s="1">
        <v>3435.0</v>
      </c>
      <c r="B277" s="1" t="s">
        <v>166</v>
      </c>
      <c r="C277" s="1" t="s">
        <v>32</v>
      </c>
      <c r="D277" s="1" t="s">
        <v>239</v>
      </c>
      <c r="E277" s="1">
        <v>1.0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>
      <c r="A278" s="1">
        <v>3481.0</v>
      </c>
      <c r="B278" s="1" t="s">
        <v>166</v>
      </c>
      <c r="C278" s="1" t="s">
        <v>32</v>
      </c>
      <c r="D278" s="1" t="s">
        <v>239</v>
      </c>
      <c r="E278" s="1">
        <v>1.0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>
      <c r="A279" s="1">
        <v>3417.0</v>
      </c>
      <c r="B279" s="1" t="s">
        <v>166</v>
      </c>
      <c r="C279" s="1" t="s">
        <v>32</v>
      </c>
      <c r="D279" s="1" t="s">
        <v>284</v>
      </c>
      <c r="E279" s="1">
        <v>1.0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>
      <c r="A280" s="1">
        <v>3511.0</v>
      </c>
      <c r="B280" s="1" t="s">
        <v>166</v>
      </c>
      <c r="C280" s="1" t="s">
        <v>32</v>
      </c>
      <c r="D280" s="1" t="s">
        <v>284</v>
      </c>
      <c r="E280" s="1">
        <v>1.0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>
      <c r="A281" s="1">
        <v>3479.0</v>
      </c>
      <c r="B281" s="1" t="s">
        <v>166</v>
      </c>
      <c r="C281" s="1" t="s">
        <v>32</v>
      </c>
      <c r="D281" s="1" t="s">
        <v>266</v>
      </c>
      <c r="E281" s="1">
        <v>1.0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>
      <c r="A282" s="1">
        <v>3469.0</v>
      </c>
      <c r="B282" s="1" t="s">
        <v>166</v>
      </c>
      <c r="C282" s="1" t="s">
        <v>32</v>
      </c>
      <c r="D282" s="1" t="s">
        <v>259</v>
      </c>
      <c r="E282" s="1">
        <v>1.0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>
      <c r="A283" s="1">
        <v>3485.0</v>
      </c>
      <c r="B283" s="1" t="s">
        <v>166</v>
      </c>
      <c r="C283" s="1" t="s">
        <v>32</v>
      </c>
      <c r="D283" s="1" t="s">
        <v>270</v>
      </c>
      <c r="E283" s="1">
        <v>1.0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>
      <c r="A284" s="1">
        <v>3509.0</v>
      </c>
      <c r="B284" s="1" t="s">
        <v>166</v>
      </c>
      <c r="C284" s="1" t="s">
        <v>32</v>
      </c>
      <c r="D284" s="1" t="s">
        <v>283</v>
      </c>
      <c r="E284" s="1">
        <v>1.0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>
      <c r="A285" s="2"/>
      <c r="B285" s="2"/>
      <c r="C285" s="1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>
      <c r="A286" s="2"/>
      <c r="B286" s="2"/>
      <c r="C286" s="7" t="s">
        <v>460</v>
      </c>
      <c r="D286" s="7" t="s">
        <v>424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>
      <c r="A287" s="2"/>
      <c r="B287" s="2"/>
      <c r="C287" s="7" t="s">
        <v>428</v>
      </c>
      <c r="D287" s="7">
        <v>16.0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>
      <c r="A288" s="2"/>
      <c r="B288" s="2"/>
      <c r="C288" s="7" t="s">
        <v>461</v>
      </c>
      <c r="D288" s="7">
        <v>16.0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>
      <c r="A289" s="2"/>
      <c r="B289" s="2"/>
      <c r="C289" s="1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>
      <c r="A290" s="4" t="s">
        <v>3</v>
      </c>
      <c r="C290" s="4" t="s">
        <v>15</v>
      </c>
      <c r="D290" s="4" t="s">
        <v>16</v>
      </c>
      <c r="E290" s="4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>
      <c r="A291" s="1">
        <v>3483.0</v>
      </c>
      <c r="B291" s="1" t="s">
        <v>382</v>
      </c>
      <c r="C291" s="1" t="s">
        <v>32</v>
      </c>
      <c r="D291" s="1" t="s">
        <v>462</v>
      </c>
      <c r="E291" s="1">
        <v>1.0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>
      <c r="A292" s="1">
        <v>3515.0</v>
      </c>
      <c r="B292" s="1" t="s">
        <v>382</v>
      </c>
      <c r="C292" s="1" t="s">
        <v>32</v>
      </c>
      <c r="D292" s="1" t="s">
        <v>463</v>
      </c>
      <c r="E292" s="1">
        <v>1.0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>
      <c r="A293" s="1">
        <v>3522.0</v>
      </c>
      <c r="B293" s="1" t="s">
        <v>382</v>
      </c>
      <c r="C293" s="1" t="s">
        <v>90</v>
      </c>
      <c r="D293" s="1" t="s">
        <v>464</v>
      </c>
      <c r="E293" s="1">
        <v>2.0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>
      <c r="A294" s="1">
        <v>3445.0</v>
      </c>
      <c r="B294" s="1" t="s">
        <v>382</v>
      </c>
      <c r="C294" s="1" t="s">
        <v>32</v>
      </c>
      <c r="D294" s="1" t="s">
        <v>465</v>
      </c>
      <c r="E294" s="1">
        <v>1.0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>
      <c r="A295" s="1">
        <v>3431.0</v>
      </c>
      <c r="B295" s="1" t="s">
        <v>382</v>
      </c>
      <c r="C295" s="1" t="s">
        <v>32</v>
      </c>
      <c r="D295" s="1" t="s">
        <v>465</v>
      </c>
      <c r="E295" s="1">
        <v>1.0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>
      <c r="A296" s="1">
        <v>3459.0</v>
      </c>
      <c r="B296" s="1" t="s">
        <v>382</v>
      </c>
      <c r="C296" s="1" t="s">
        <v>32</v>
      </c>
      <c r="D296" s="1" t="s">
        <v>466</v>
      </c>
      <c r="E296" s="1">
        <v>1.0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>
      <c r="A297" s="1">
        <v>3437.0</v>
      </c>
      <c r="B297" s="1" t="s">
        <v>382</v>
      </c>
      <c r="C297" s="1" t="s">
        <v>32</v>
      </c>
      <c r="D297" s="1" t="s">
        <v>466</v>
      </c>
      <c r="E297" s="1">
        <v>1.0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>
      <c r="A298" s="1">
        <v>3417.0</v>
      </c>
      <c r="B298" s="1" t="s">
        <v>382</v>
      </c>
      <c r="C298" s="1" t="s">
        <v>32</v>
      </c>
      <c r="D298" s="1" t="s">
        <v>467</v>
      </c>
      <c r="E298" s="1">
        <v>1.0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>
      <c r="A299" s="1">
        <v>3493.0</v>
      </c>
      <c r="B299" s="1" t="s">
        <v>382</v>
      </c>
      <c r="C299" s="1" t="s">
        <v>32</v>
      </c>
      <c r="D299" s="1" t="s">
        <v>467</v>
      </c>
      <c r="E299" s="1">
        <v>1.0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>
      <c r="A300" s="1">
        <v>3503.0</v>
      </c>
      <c r="B300" s="1" t="s">
        <v>382</v>
      </c>
      <c r="C300" s="1" t="s">
        <v>32</v>
      </c>
      <c r="D300" s="1" t="s">
        <v>468</v>
      </c>
      <c r="E300" s="1">
        <v>1.0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>
      <c r="A301" s="1">
        <v>3541.0</v>
      </c>
      <c r="B301" s="1" t="s">
        <v>382</v>
      </c>
      <c r="C301" s="1" t="s">
        <v>32</v>
      </c>
      <c r="D301" s="1" t="s">
        <v>469</v>
      </c>
      <c r="E301" s="1">
        <v>1.0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>
      <c r="A302" s="1">
        <v>3535.0</v>
      </c>
      <c r="B302" s="1" t="s">
        <v>382</v>
      </c>
      <c r="C302" s="1" t="s">
        <v>32</v>
      </c>
      <c r="D302" s="1" t="s">
        <v>470</v>
      </c>
      <c r="E302" s="1">
        <v>1.0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>
      <c r="A303" s="1">
        <v>3533.0</v>
      </c>
      <c r="B303" s="1" t="s">
        <v>382</v>
      </c>
      <c r="C303" s="1" t="s">
        <v>32</v>
      </c>
      <c r="D303" s="1" t="s">
        <v>471</v>
      </c>
      <c r="E303" s="1">
        <v>1.0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>
      <c r="A304" s="2"/>
      <c r="B304" s="2"/>
      <c r="C304" s="1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>
      <c r="A305" s="2"/>
      <c r="B305" s="2"/>
      <c r="C305" s="7" t="s">
        <v>472</v>
      </c>
      <c r="D305" s="7" t="s">
        <v>424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>
      <c r="A306" s="2"/>
      <c r="B306" s="2"/>
      <c r="C306" s="7" t="s">
        <v>428</v>
      </c>
      <c r="D306" s="7">
        <v>14.0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>
      <c r="A307" s="2"/>
      <c r="B307" s="2"/>
      <c r="C307" s="7" t="s">
        <v>473</v>
      </c>
      <c r="D307" s="13">
        <v>13.0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>
      <c r="A308" s="1"/>
      <c r="B308" s="1"/>
      <c r="C308" s="1"/>
      <c r="D308" s="1"/>
      <c r="E308" s="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>
      <c r="A309" s="4" t="s">
        <v>3</v>
      </c>
      <c r="C309" s="4" t="s">
        <v>15</v>
      </c>
      <c r="D309" s="4" t="s">
        <v>16</v>
      </c>
      <c r="E309" s="4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>
      <c r="A310" s="1">
        <v>3513.0</v>
      </c>
      <c r="B310" s="1" t="s">
        <v>166</v>
      </c>
      <c r="C310" s="1" t="s">
        <v>32</v>
      </c>
      <c r="D310" s="1" t="s">
        <v>285</v>
      </c>
      <c r="E310" s="1">
        <v>1.0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>
      <c r="A311" s="1">
        <v>3527.0</v>
      </c>
      <c r="B311" s="1" t="s">
        <v>166</v>
      </c>
      <c r="C311" s="1" t="s">
        <v>32</v>
      </c>
      <c r="D311" s="1" t="s">
        <v>285</v>
      </c>
      <c r="E311" s="1">
        <v>1.0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>
      <c r="A312" s="1">
        <v>3503.0</v>
      </c>
      <c r="B312" s="1" t="s">
        <v>166</v>
      </c>
      <c r="C312" s="1" t="s">
        <v>32</v>
      </c>
      <c r="D312" s="1" t="s">
        <v>274</v>
      </c>
      <c r="E312" s="1">
        <v>1.0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>
      <c r="A313" s="1">
        <v>3591.0</v>
      </c>
      <c r="B313" s="1" t="s">
        <v>166</v>
      </c>
      <c r="C313" s="1" t="s">
        <v>32</v>
      </c>
      <c r="D313" s="1" t="s">
        <v>274</v>
      </c>
      <c r="E313" s="1">
        <v>1.0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>
      <c r="A314" s="1">
        <v>3501.0</v>
      </c>
      <c r="B314" s="1" t="s">
        <v>166</v>
      </c>
      <c r="C314" s="1" t="s">
        <v>32</v>
      </c>
      <c r="D314" s="1" t="s">
        <v>273</v>
      </c>
      <c r="E314" s="1">
        <v>1.0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>
      <c r="A315" s="1">
        <v>3531.0</v>
      </c>
      <c r="B315" s="1" t="s">
        <v>166</v>
      </c>
      <c r="C315" s="1" t="s">
        <v>32</v>
      </c>
      <c r="D315" s="1" t="s">
        <v>273</v>
      </c>
      <c r="E315" s="1">
        <v>1.0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>
      <c r="A316" s="1">
        <v>3549.0</v>
      </c>
      <c r="B316" s="1" t="s">
        <v>166</v>
      </c>
      <c r="C316" s="1" t="s">
        <v>32</v>
      </c>
      <c r="D316" s="1" t="s">
        <v>273</v>
      </c>
      <c r="E316" s="1">
        <v>1.0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>
      <c r="A317" s="1">
        <v>3551.0</v>
      </c>
      <c r="B317" s="1" t="s">
        <v>166</v>
      </c>
      <c r="C317" s="1" t="s">
        <v>32</v>
      </c>
      <c r="D317" s="1" t="s">
        <v>273</v>
      </c>
      <c r="E317" s="1">
        <v>1.0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>
      <c r="A318" s="1">
        <v>3523.0</v>
      </c>
      <c r="B318" s="1" t="s">
        <v>166</v>
      </c>
      <c r="C318" s="1" t="s">
        <v>32</v>
      </c>
      <c r="D318" s="1" t="s">
        <v>236</v>
      </c>
      <c r="E318" s="1">
        <v>1.0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>
      <c r="A319" s="1">
        <v>3525.0</v>
      </c>
      <c r="B319" s="1" t="s">
        <v>166</v>
      </c>
      <c r="C319" s="1" t="s">
        <v>32</v>
      </c>
      <c r="D319" s="1" t="s">
        <v>236</v>
      </c>
      <c r="E319" s="1">
        <v>1.0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>
      <c r="A320" s="1">
        <v>3563.0</v>
      </c>
      <c r="B320" s="1" t="s">
        <v>166</v>
      </c>
      <c r="C320" s="1" t="s">
        <v>32</v>
      </c>
      <c r="D320" s="1" t="s">
        <v>236</v>
      </c>
      <c r="E320" s="1">
        <v>1.0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>
      <c r="A321" s="1">
        <v>3579.0</v>
      </c>
      <c r="B321" s="1" t="s">
        <v>166</v>
      </c>
      <c r="C321" s="1" t="s">
        <v>32</v>
      </c>
      <c r="D321" s="1" t="s">
        <v>236</v>
      </c>
      <c r="E321" s="1">
        <v>1.0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>
      <c r="A322" s="1">
        <v>3505.0</v>
      </c>
      <c r="B322" s="1" t="s">
        <v>166</v>
      </c>
      <c r="C322" s="1" t="s">
        <v>32</v>
      </c>
      <c r="D322" s="1" t="s">
        <v>114</v>
      </c>
      <c r="E322" s="1">
        <v>1.0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>
      <c r="A323" s="1">
        <v>3517.0</v>
      </c>
      <c r="B323" s="1" t="s">
        <v>166</v>
      </c>
      <c r="C323" s="1" t="s">
        <v>32</v>
      </c>
      <c r="D323" s="1" t="s">
        <v>114</v>
      </c>
      <c r="E323" s="1">
        <v>1.0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>
      <c r="A324" s="1">
        <v>3537.0</v>
      </c>
      <c r="B324" s="1" t="s">
        <v>166</v>
      </c>
      <c r="C324" s="1" t="s">
        <v>32</v>
      </c>
      <c r="D324" s="1" t="s">
        <v>114</v>
      </c>
      <c r="E324" s="1">
        <v>1.0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>
      <c r="A325" s="1">
        <v>3507.0</v>
      </c>
      <c r="B325" s="1" t="s">
        <v>166</v>
      </c>
      <c r="C325" s="1" t="s">
        <v>32</v>
      </c>
      <c r="D325" s="1" t="s">
        <v>114</v>
      </c>
      <c r="E325" s="1">
        <v>1.0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>
      <c r="A326" s="1">
        <v>1760.0</v>
      </c>
      <c r="B326" s="1" t="s">
        <v>152</v>
      </c>
      <c r="C326" s="1" t="s">
        <v>32</v>
      </c>
      <c r="D326" s="1" t="s">
        <v>474</v>
      </c>
      <c r="E326" s="1">
        <v>1.0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>
      <c r="A327" s="1">
        <v>3519.0</v>
      </c>
      <c r="B327" s="1" t="s">
        <v>166</v>
      </c>
      <c r="C327" s="1" t="s">
        <v>32</v>
      </c>
      <c r="D327" s="1" t="s">
        <v>474</v>
      </c>
      <c r="E327" s="1">
        <v>1.0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>
      <c r="A328" s="2"/>
      <c r="B328" s="2"/>
      <c r="C328" s="1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>
      <c r="A329" s="2"/>
      <c r="B329" s="2"/>
      <c r="C329" s="7" t="s">
        <v>475</v>
      </c>
      <c r="D329" s="7" t="s">
        <v>424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>
      <c r="A330" s="2"/>
      <c r="B330" s="2"/>
      <c r="C330" s="7" t="s">
        <v>428</v>
      </c>
      <c r="D330" s="7">
        <v>18.0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>
      <c r="A331" s="2"/>
      <c r="B331" s="2"/>
      <c r="C331" s="7" t="s">
        <v>476</v>
      </c>
      <c r="D331" s="7">
        <v>18.0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>
      <c r="A332" s="2"/>
      <c r="B332" s="2"/>
      <c r="C332" s="1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>
      <c r="A333" s="4" t="s">
        <v>3</v>
      </c>
      <c r="C333" s="4" t="s">
        <v>15</v>
      </c>
      <c r="D333" s="4" t="s">
        <v>16</v>
      </c>
      <c r="E333" s="4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>
      <c r="A334" s="1">
        <v>1774.0</v>
      </c>
      <c r="B334" s="1" t="s">
        <v>152</v>
      </c>
      <c r="C334" s="1" t="s">
        <v>105</v>
      </c>
      <c r="D334" s="1" t="s">
        <v>164</v>
      </c>
      <c r="E334" s="1">
        <v>2.0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>
      <c r="A335" s="1">
        <v>3543.0</v>
      </c>
      <c r="B335" s="1" t="s">
        <v>166</v>
      </c>
      <c r="C335" s="1" t="s">
        <v>32</v>
      </c>
      <c r="D335" s="1" t="s">
        <v>164</v>
      </c>
      <c r="E335" s="1">
        <v>1.0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>
      <c r="A336" s="1">
        <v>3569.0</v>
      </c>
      <c r="B336" s="1" t="s">
        <v>166</v>
      </c>
      <c r="C336" s="1" t="s">
        <v>32</v>
      </c>
      <c r="D336" s="1" t="s">
        <v>164</v>
      </c>
      <c r="E336" s="1">
        <v>1.0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>
      <c r="A337" s="1">
        <v>3423.0</v>
      </c>
      <c r="B337" s="1" t="s">
        <v>166</v>
      </c>
      <c r="C337" s="1" t="s">
        <v>32</v>
      </c>
      <c r="D337" s="1" t="s">
        <v>229</v>
      </c>
      <c r="E337" s="1">
        <v>1.0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>
      <c r="A338" s="1">
        <v>3567.0</v>
      </c>
      <c r="B338" s="1" t="s">
        <v>166</v>
      </c>
      <c r="C338" s="1" t="s">
        <v>32</v>
      </c>
      <c r="D338" s="1" t="s">
        <v>229</v>
      </c>
      <c r="E338" s="1">
        <v>1.0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>
      <c r="A339" s="1">
        <v>3553.0</v>
      </c>
      <c r="B339" s="1" t="s">
        <v>166</v>
      </c>
      <c r="C339" s="1" t="s">
        <v>32</v>
      </c>
      <c r="D339" s="1" t="s">
        <v>229</v>
      </c>
      <c r="E339" s="1">
        <v>1.0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>
      <c r="A340" s="1">
        <v>3497.0</v>
      </c>
      <c r="B340" s="1" t="s">
        <v>166</v>
      </c>
      <c r="C340" s="1" t="s">
        <v>32</v>
      </c>
      <c r="D340" s="1" t="s">
        <v>229</v>
      </c>
      <c r="E340" s="1">
        <v>1.0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>
      <c r="A341" s="1">
        <v>3575.0</v>
      </c>
      <c r="B341" s="1" t="s">
        <v>166</v>
      </c>
      <c r="C341" s="1" t="s">
        <v>32</v>
      </c>
      <c r="D341" s="1" t="s">
        <v>313</v>
      </c>
      <c r="E341" s="1">
        <v>1.0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>
      <c r="A342" s="1">
        <v>3557.0</v>
      </c>
      <c r="B342" s="1" t="s">
        <v>166</v>
      </c>
      <c r="C342" s="1" t="s">
        <v>32</v>
      </c>
      <c r="D342" s="1" t="s">
        <v>313</v>
      </c>
      <c r="E342" s="1">
        <v>1.0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>
      <c r="A343" s="1">
        <v>3559.0</v>
      </c>
      <c r="B343" s="1" t="s">
        <v>166</v>
      </c>
      <c r="C343" s="1" t="s">
        <v>32</v>
      </c>
      <c r="D343" s="1" t="s">
        <v>312</v>
      </c>
      <c r="E343" s="1">
        <v>1.0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>
      <c r="A344" s="1">
        <v>3573.0</v>
      </c>
      <c r="B344" s="1" t="s">
        <v>166</v>
      </c>
      <c r="C344" s="1" t="s">
        <v>32</v>
      </c>
      <c r="D344" s="1" t="s">
        <v>312</v>
      </c>
      <c r="E344" s="1">
        <v>1.0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>
      <c r="A345" s="1">
        <v>3579.0</v>
      </c>
      <c r="B345" s="1" t="s">
        <v>166</v>
      </c>
      <c r="C345" s="1" t="s">
        <v>32</v>
      </c>
      <c r="D345" s="1" t="s">
        <v>312</v>
      </c>
      <c r="E345" s="1">
        <v>1.0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>
      <c r="A346" s="1">
        <v>3581.0</v>
      </c>
      <c r="B346" s="1" t="s">
        <v>166</v>
      </c>
      <c r="C346" s="1" t="s">
        <v>32</v>
      </c>
      <c r="D346" s="1" t="s">
        <v>312</v>
      </c>
      <c r="E346" s="1">
        <v>1.0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>
      <c r="A347" s="1">
        <v>1779.0</v>
      </c>
      <c r="B347" s="1" t="s">
        <v>125</v>
      </c>
      <c r="C347" s="1" t="s">
        <v>32</v>
      </c>
      <c r="D347" s="1" t="s">
        <v>58</v>
      </c>
      <c r="E347" s="1">
        <v>1.0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>
      <c r="A348" s="1">
        <v>3419.0</v>
      </c>
      <c r="B348" s="1" t="s">
        <v>166</v>
      </c>
      <c r="C348" s="1" t="s">
        <v>32</v>
      </c>
      <c r="D348" s="1" t="s">
        <v>58</v>
      </c>
      <c r="E348" s="1">
        <v>1.0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>
      <c r="A349" s="1">
        <v>3495.0</v>
      </c>
      <c r="B349" s="1" t="s">
        <v>166</v>
      </c>
      <c r="C349" s="1" t="s">
        <v>32</v>
      </c>
      <c r="D349" s="1" t="s">
        <v>58</v>
      </c>
      <c r="E349" s="1">
        <v>1.0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>
      <c r="A350" s="1">
        <v>3559.0</v>
      </c>
      <c r="B350" s="1" t="s">
        <v>166</v>
      </c>
      <c r="C350" s="1" t="s">
        <v>32</v>
      </c>
      <c r="D350" s="1" t="s">
        <v>58</v>
      </c>
      <c r="E350" s="1">
        <v>1.0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>
      <c r="A351" s="2"/>
      <c r="B351" s="2"/>
      <c r="C351" s="1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>
      <c r="A352" s="2"/>
      <c r="B352" s="2"/>
      <c r="C352" s="7" t="s">
        <v>477</v>
      </c>
      <c r="D352" s="7" t="s">
        <v>424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>
      <c r="A353" s="2"/>
      <c r="B353" s="2"/>
      <c r="C353" s="7" t="s">
        <v>428</v>
      </c>
      <c r="D353" s="7">
        <v>18.0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>
      <c r="A354" s="2"/>
      <c r="B354" s="2"/>
      <c r="C354" s="7" t="s">
        <v>478</v>
      </c>
      <c r="D354" s="7">
        <v>18.0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>
      <c r="A355" s="1"/>
      <c r="B355" s="1"/>
      <c r="C355" s="1"/>
      <c r="D355" s="1"/>
      <c r="E355" s="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>
      <c r="A356" s="4" t="s">
        <v>3</v>
      </c>
      <c r="C356" s="4" t="s">
        <v>15</v>
      </c>
      <c r="D356" s="4" t="s">
        <v>16</v>
      </c>
      <c r="E356" s="4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>
      <c r="A357" s="1">
        <v>3505.0</v>
      </c>
      <c r="B357" s="1" t="s">
        <v>166</v>
      </c>
      <c r="C357" s="1" t="s">
        <v>32</v>
      </c>
      <c r="D357" s="1" t="s">
        <v>309</v>
      </c>
      <c r="E357" s="1">
        <v>1.0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>
      <c r="A358" s="1">
        <v>3565.0</v>
      </c>
      <c r="B358" s="1" t="s">
        <v>166</v>
      </c>
      <c r="C358" s="1" t="s">
        <v>32</v>
      </c>
      <c r="D358" s="1" t="s">
        <v>309</v>
      </c>
      <c r="E358" s="1">
        <v>1.0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>
      <c r="A359" s="1">
        <v>3529.0</v>
      </c>
      <c r="B359" s="1" t="s">
        <v>166</v>
      </c>
      <c r="C359" s="1" t="s">
        <v>32</v>
      </c>
      <c r="D359" s="1" t="s">
        <v>26</v>
      </c>
      <c r="E359" s="1">
        <v>1.0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>
      <c r="A360" s="1">
        <v>3571.0</v>
      </c>
      <c r="B360" s="1" t="s">
        <v>166</v>
      </c>
      <c r="C360" s="1" t="s">
        <v>32</v>
      </c>
      <c r="D360" s="1" t="s">
        <v>26</v>
      </c>
      <c r="E360" s="1">
        <v>1.0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>
      <c r="A361" s="1">
        <v>3577.0</v>
      </c>
      <c r="B361" s="1" t="s">
        <v>166</v>
      </c>
      <c r="C361" s="1" t="s">
        <v>105</v>
      </c>
      <c r="D361" s="1" t="s">
        <v>26</v>
      </c>
      <c r="E361" s="1">
        <v>2.0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>
      <c r="A362" s="1">
        <v>3539.0</v>
      </c>
      <c r="B362" s="1" t="s">
        <v>166</v>
      </c>
      <c r="C362" s="1" t="s">
        <v>105</v>
      </c>
      <c r="D362" s="1" t="s">
        <v>19</v>
      </c>
      <c r="E362" s="1">
        <v>2.0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>
      <c r="A363" s="1">
        <v>3541.0</v>
      </c>
      <c r="B363" s="1" t="s">
        <v>166</v>
      </c>
      <c r="C363" s="1" t="s">
        <v>32</v>
      </c>
      <c r="D363" s="1" t="s">
        <v>19</v>
      </c>
      <c r="E363" s="1">
        <v>1.0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>
      <c r="A364" s="1">
        <v>3487.0</v>
      </c>
      <c r="B364" s="1" t="s">
        <v>166</v>
      </c>
      <c r="C364" s="1" t="s">
        <v>32</v>
      </c>
      <c r="D364" s="1" t="s">
        <v>19</v>
      </c>
      <c r="E364" s="1">
        <v>1.0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>
      <c r="A365" s="1">
        <v>3683.0</v>
      </c>
      <c r="B365" s="1" t="s">
        <v>17</v>
      </c>
      <c r="C365" s="1" t="s">
        <v>32</v>
      </c>
      <c r="D365" s="1" t="s">
        <v>29</v>
      </c>
      <c r="E365" s="1">
        <v>1.0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>
      <c r="A366" s="1">
        <v>3687.0</v>
      </c>
      <c r="B366" s="1" t="s">
        <v>17</v>
      </c>
      <c r="C366" s="1" t="s">
        <v>32</v>
      </c>
      <c r="D366" s="1" t="s">
        <v>29</v>
      </c>
      <c r="E366" s="1">
        <v>1.0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>
      <c r="A367" s="1">
        <v>3672.0</v>
      </c>
      <c r="B367" s="1" t="s">
        <v>17</v>
      </c>
      <c r="C367" s="1" t="s">
        <v>32</v>
      </c>
      <c r="D367" s="1" t="s">
        <v>29</v>
      </c>
      <c r="E367" s="1">
        <v>1.0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>
      <c r="A368" s="1">
        <v>3545.0</v>
      </c>
      <c r="B368" s="1" t="s">
        <v>166</v>
      </c>
      <c r="C368" s="1" t="s">
        <v>32</v>
      </c>
      <c r="D368" s="1" t="s">
        <v>29</v>
      </c>
      <c r="E368" s="1">
        <v>1.0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>
      <c r="A369" s="1">
        <v>3462.0</v>
      </c>
      <c r="B369" s="1" t="s">
        <v>17</v>
      </c>
      <c r="C369" s="1" t="s">
        <v>32</v>
      </c>
      <c r="D369" s="1" t="s">
        <v>57</v>
      </c>
      <c r="E369" s="1">
        <v>1.0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>
      <c r="A370" s="1">
        <v>3676.0</v>
      </c>
      <c r="B370" s="1" t="s">
        <v>17</v>
      </c>
      <c r="C370" s="1" t="s">
        <v>32</v>
      </c>
      <c r="D370" s="1" t="s">
        <v>57</v>
      </c>
      <c r="E370" s="1">
        <v>1.0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>
      <c r="A371" s="2"/>
      <c r="B371" s="2"/>
      <c r="C371" s="1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>
      <c r="A372" s="2"/>
      <c r="B372" s="2"/>
      <c r="C372" s="7" t="s">
        <v>479</v>
      </c>
      <c r="D372" s="7" t="s">
        <v>424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>
      <c r="A373" s="2"/>
      <c r="B373" s="2"/>
      <c r="C373" s="7" t="s">
        <v>428</v>
      </c>
      <c r="D373" s="7">
        <v>16.0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>
      <c r="A374" s="2"/>
      <c r="B374" s="2"/>
      <c r="C374" s="1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>
      <c r="A375" s="1"/>
      <c r="B375" s="1"/>
      <c r="C375" s="1"/>
      <c r="D375" s="1"/>
      <c r="E375" s="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>
      <c r="A376" s="4" t="s">
        <v>3</v>
      </c>
      <c r="C376" s="4" t="s">
        <v>15</v>
      </c>
      <c r="D376" s="4" t="s">
        <v>16</v>
      </c>
      <c r="E376" s="4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>
      <c r="A377" s="1">
        <v>3693.0</v>
      </c>
      <c r="B377" s="1" t="s">
        <v>17</v>
      </c>
      <c r="C377" s="1" t="s">
        <v>32</v>
      </c>
      <c r="D377" s="1" t="s">
        <v>24</v>
      </c>
      <c r="E377" s="1">
        <v>1.0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>
      <c r="A378" s="1">
        <v>3681.0</v>
      </c>
      <c r="B378" s="1" t="s">
        <v>17</v>
      </c>
      <c r="C378" s="1" t="s">
        <v>32</v>
      </c>
      <c r="D378" s="1" t="s">
        <v>24</v>
      </c>
      <c r="E378" s="1">
        <v>1.0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>
      <c r="A379" s="1">
        <v>3691.0</v>
      </c>
      <c r="B379" s="1" t="s">
        <v>17</v>
      </c>
      <c r="C379" s="1" t="s">
        <v>32</v>
      </c>
      <c r="D379" s="1" t="s">
        <v>36</v>
      </c>
      <c r="E379" s="1">
        <v>1.0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>
      <c r="A380" s="1">
        <v>3701.0</v>
      </c>
      <c r="B380" s="1" t="s">
        <v>17</v>
      </c>
      <c r="C380" s="1" t="s">
        <v>105</v>
      </c>
      <c r="D380" s="1" t="s">
        <v>51</v>
      </c>
      <c r="E380" s="1">
        <v>2.0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>
      <c r="A381" s="1">
        <v>3465.0</v>
      </c>
      <c r="B381" s="1" t="s">
        <v>166</v>
      </c>
      <c r="C381" s="1" t="s">
        <v>32</v>
      </c>
      <c r="D381" s="1" t="s">
        <v>98</v>
      </c>
      <c r="E381" s="1">
        <v>1.0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>
      <c r="A382" s="1">
        <v>3447.0</v>
      </c>
      <c r="B382" s="1" t="s">
        <v>166</v>
      </c>
      <c r="C382" s="1" t="s">
        <v>32</v>
      </c>
      <c r="D382" s="1" t="s">
        <v>98</v>
      </c>
      <c r="E382" s="1">
        <v>1.0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>
      <c r="A383" s="1">
        <v>3534.0</v>
      </c>
      <c r="B383" s="1" t="s">
        <v>17</v>
      </c>
      <c r="C383" s="1" t="s">
        <v>32</v>
      </c>
      <c r="D383" s="1" t="s">
        <v>98</v>
      </c>
      <c r="E383" s="1">
        <v>1.0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>
      <c r="A384" s="1">
        <v>2214.0</v>
      </c>
      <c r="B384" s="1" t="s">
        <v>480</v>
      </c>
      <c r="C384" s="1" t="s">
        <v>32</v>
      </c>
      <c r="D384" s="1" t="s">
        <v>53</v>
      </c>
      <c r="E384" s="1">
        <v>1.0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>
      <c r="A385" s="1">
        <v>3547.0</v>
      </c>
      <c r="B385" s="1" t="s">
        <v>166</v>
      </c>
      <c r="C385" s="1" t="s">
        <v>32</v>
      </c>
      <c r="D385" s="1" t="s">
        <v>296</v>
      </c>
      <c r="E385" s="1">
        <v>1.0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>
      <c r="A386" s="1">
        <v>3557.0</v>
      </c>
      <c r="B386" s="1" t="s">
        <v>166</v>
      </c>
      <c r="C386" s="1" t="s">
        <v>32</v>
      </c>
      <c r="D386" s="1" t="s">
        <v>296</v>
      </c>
      <c r="E386" s="1">
        <v>1.0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>
      <c r="A387" s="2"/>
      <c r="B387" s="2"/>
      <c r="C387" s="1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>
      <c r="A388" s="2"/>
      <c r="B388" s="2"/>
      <c r="C388" s="7" t="s">
        <v>481</v>
      </c>
      <c r="D388" s="7" t="s">
        <v>424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>
      <c r="A389" s="2"/>
      <c r="B389" s="2"/>
      <c r="C389" s="7" t="s">
        <v>428</v>
      </c>
      <c r="D389" s="7">
        <v>11.0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>
      <c r="A390" s="2"/>
      <c r="B390" s="2"/>
      <c r="C390" s="1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>
      <c r="A391" s="2"/>
      <c r="B391" s="2"/>
      <c r="C391" s="1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>
      <c r="A392" s="4" t="s">
        <v>3</v>
      </c>
      <c r="C392" s="4" t="s">
        <v>15</v>
      </c>
      <c r="D392" s="4" t="s">
        <v>16</v>
      </c>
      <c r="E392" s="4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>
      <c r="A393" s="1">
        <v>3699.0</v>
      </c>
      <c r="B393" s="1" t="s">
        <v>17</v>
      </c>
      <c r="C393" s="1" t="s">
        <v>32</v>
      </c>
      <c r="D393" s="1" t="s">
        <v>47</v>
      </c>
      <c r="E393" s="1">
        <v>1.0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>
      <c r="A394" s="1">
        <v>3662.0</v>
      </c>
      <c r="B394" s="1" t="s">
        <v>17</v>
      </c>
      <c r="C394" s="1" t="s">
        <v>32</v>
      </c>
      <c r="D394" s="1" t="s">
        <v>47</v>
      </c>
      <c r="E394" s="1">
        <v>1.0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>
      <c r="A395" s="1">
        <v>3550.0</v>
      </c>
      <c r="B395" s="1" t="s">
        <v>17</v>
      </c>
      <c r="C395" s="1" t="s">
        <v>32</v>
      </c>
      <c r="D395" s="1" t="s">
        <v>55</v>
      </c>
      <c r="E395" s="1">
        <v>1.0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>
      <c r="A396" s="1">
        <v>3570.0</v>
      </c>
      <c r="B396" s="1" t="s">
        <v>17</v>
      </c>
      <c r="C396" s="1" t="s">
        <v>32</v>
      </c>
      <c r="D396" s="1" t="s">
        <v>55</v>
      </c>
      <c r="E396" s="1">
        <v>1.0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>
      <c r="A397" s="1">
        <v>3697.0</v>
      </c>
      <c r="B397" s="1" t="s">
        <v>17</v>
      </c>
      <c r="C397" s="1" t="s">
        <v>32</v>
      </c>
      <c r="D397" s="1" t="s">
        <v>61</v>
      </c>
      <c r="E397" s="1">
        <v>1.0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>
      <c r="A398" s="1">
        <v>2212.0</v>
      </c>
      <c r="B398" s="1" t="s">
        <v>60</v>
      </c>
      <c r="C398" s="1" t="s">
        <v>32</v>
      </c>
      <c r="D398" s="1" t="s">
        <v>61</v>
      </c>
      <c r="E398" s="1">
        <v>1.0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>
      <c r="A399" s="2"/>
      <c r="B399" s="2"/>
      <c r="C399" s="1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>
      <c r="A400" s="2"/>
      <c r="B400" s="2"/>
      <c r="C400" s="7" t="s">
        <v>482</v>
      </c>
      <c r="D400" s="7" t="s">
        <v>424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>
      <c r="A401" s="2"/>
      <c r="B401" s="2"/>
      <c r="C401" s="7" t="s">
        <v>428</v>
      </c>
      <c r="D401" s="7">
        <v>6.0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>
      <c r="A402" s="2"/>
      <c r="B402" s="2"/>
      <c r="C402" s="1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>
      <c r="A403" s="2"/>
      <c r="B403" s="2"/>
      <c r="C403" s="1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>
      <c r="A404" s="4" t="s">
        <v>3</v>
      </c>
      <c r="C404" s="4" t="s">
        <v>15</v>
      </c>
      <c r="D404" s="4" t="s">
        <v>16</v>
      </c>
      <c r="E404" s="4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>
      <c r="A405" s="1">
        <v>3664.0</v>
      </c>
      <c r="B405" s="1" t="s">
        <v>17</v>
      </c>
      <c r="C405" s="1" t="s">
        <v>32</v>
      </c>
      <c r="D405" s="1" t="s">
        <v>76</v>
      </c>
      <c r="E405" s="1">
        <v>1.0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>
      <c r="A406" s="1">
        <v>3666.0</v>
      </c>
      <c r="B406" s="1" t="s">
        <v>17</v>
      </c>
      <c r="C406" s="1" t="s">
        <v>32</v>
      </c>
      <c r="D406" s="1" t="s">
        <v>76</v>
      </c>
      <c r="E406" s="1">
        <v>1.0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>
      <c r="A407" s="1">
        <v>3674.0</v>
      </c>
      <c r="B407" s="1" t="s">
        <v>17</v>
      </c>
      <c r="C407" s="1" t="s">
        <v>32</v>
      </c>
      <c r="D407" s="1" t="s">
        <v>56</v>
      </c>
      <c r="E407" s="1">
        <v>1.0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>
      <c r="A408" s="1">
        <v>2200.0</v>
      </c>
      <c r="B408" s="1" t="s">
        <v>480</v>
      </c>
      <c r="C408" s="1" t="s">
        <v>32</v>
      </c>
      <c r="D408" s="1" t="s">
        <v>56</v>
      </c>
      <c r="E408" s="1">
        <v>1.0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>
      <c r="A409" s="1">
        <v>2202.0</v>
      </c>
      <c r="B409" s="1" t="s">
        <v>480</v>
      </c>
      <c r="C409" s="1" t="s">
        <v>32</v>
      </c>
      <c r="D409" s="1" t="s">
        <v>63</v>
      </c>
      <c r="E409" s="1">
        <v>1.0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>
      <c r="A410" s="1">
        <v>2208.0</v>
      </c>
      <c r="B410" s="1" t="s">
        <v>480</v>
      </c>
      <c r="C410" s="1" t="s">
        <v>32</v>
      </c>
      <c r="D410" s="1" t="s">
        <v>63</v>
      </c>
      <c r="E410" s="1">
        <v>1.0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>
      <c r="A411" s="1">
        <v>2206.0</v>
      </c>
      <c r="B411" s="1" t="s">
        <v>480</v>
      </c>
      <c r="C411" s="1" t="s">
        <v>32</v>
      </c>
      <c r="D411" s="1" t="s">
        <v>65</v>
      </c>
      <c r="E411" s="1">
        <v>1.0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>
      <c r="A412" s="1">
        <v>2216.0</v>
      </c>
      <c r="B412" s="1" t="s">
        <v>480</v>
      </c>
      <c r="C412" s="1" t="s">
        <v>32</v>
      </c>
      <c r="D412" s="1" t="s">
        <v>65</v>
      </c>
      <c r="E412" s="1">
        <v>1.0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>
      <c r="A413" s="2"/>
      <c r="B413" s="2"/>
      <c r="C413" s="1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>
      <c r="A414" s="2"/>
      <c r="B414" s="2"/>
      <c r="C414" s="7" t="s">
        <v>483</v>
      </c>
      <c r="D414" s="7" t="s">
        <v>424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>
      <c r="A415" s="2"/>
      <c r="B415" s="2"/>
      <c r="C415" s="7" t="s">
        <v>428</v>
      </c>
      <c r="D415" s="7">
        <v>8.0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>
      <c r="A416" s="2"/>
      <c r="B416" s="2"/>
      <c r="C416" s="1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>
      <c r="A417" s="2"/>
      <c r="B417" s="2"/>
      <c r="C417" s="1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>
      <c r="A418" s="4" t="s">
        <v>3</v>
      </c>
      <c r="C418" s="4" t="s">
        <v>15</v>
      </c>
      <c r="D418" s="4" t="s">
        <v>16</v>
      </c>
      <c r="E418" s="4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>
      <c r="A419" s="1">
        <v>3604.0</v>
      </c>
      <c r="B419" s="1" t="s">
        <v>17</v>
      </c>
      <c r="C419" s="1" t="s">
        <v>32</v>
      </c>
      <c r="D419" s="1" t="s">
        <v>72</v>
      </c>
      <c r="E419" s="1">
        <v>1.0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>
      <c r="A420" s="1">
        <v>3606.0</v>
      </c>
      <c r="B420" s="1" t="s">
        <v>17</v>
      </c>
      <c r="C420" s="1" t="s">
        <v>32</v>
      </c>
      <c r="D420" s="1" t="s">
        <v>72</v>
      </c>
      <c r="E420" s="1">
        <v>1.0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>
      <c r="A421" s="1">
        <v>3608.0</v>
      </c>
      <c r="B421" s="1" t="s">
        <v>17</v>
      </c>
      <c r="C421" s="1" t="s">
        <v>32</v>
      </c>
      <c r="D421" s="1" t="s">
        <v>72</v>
      </c>
      <c r="E421" s="1">
        <v>1.0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>
      <c r="A422" s="1">
        <v>3610.0</v>
      </c>
      <c r="B422" s="1" t="s">
        <v>17</v>
      </c>
      <c r="C422" s="1" t="s">
        <v>32</v>
      </c>
      <c r="D422" s="1" t="s">
        <v>72</v>
      </c>
      <c r="E422" s="1">
        <v>1.0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>
      <c r="A423" s="1">
        <v>3612.0</v>
      </c>
      <c r="B423" s="1" t="s">
        <v>17</v>
      </c>
      <c r="C423" s="1" t="s">
        <v>32</v>
      </c>
      <c r="D423" s="1" t="s">
        <v>75</v>
      </c>
      <c r="E423" s="1">
        <v>1.0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>
      <c r="A424" s="1">
        <v>3616.0</v>
      </c>
      <c r="B424" s="1" t="s">
        <v>17</v>
      </c>
      <c r="C424" s="1" t="s">
        <v>32</v>
      </c>
      <c r="D424" s="1" t="s">
        <v>75</v>
      </c>
      <c r="E424" s="1">
        <v>1.0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>
      <c r="A425" s="1">
        <v>3618.0</v>
      </c>
      <c r="B425" s="1" t="s">
        <v>17</v>
      </c>
      <c r="C425" s="1" t="s">
        <v>32</v>
      </c>
      <c r="D425" s="1" t="s">
        <v>77</v>
      </c>
      <c r="E425" s="1">
        <v>1.0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>
      <c r="A426" s="1">
        <v>3620.0</v>
      </c>
      <c r="B426" s="1" t="s">
        <v>17</v>
      </c>
      <c r="C426" s="1" t="s">
        <v>32</v>
      </c>
      <c r="D426" s="1" t="s">
        <v>77</v>
      </c>
      <c r="E426" s="1">
        <v>1.0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>
      <c r="A427" s="1">
        <v>3622.0</v>
      </c>
      <c r="B427" s="1" t="s">
        <v>17</v>
      </c>
      <c r="C427" s="1" t="s">
        <v>32</v>
      </c>
      <c r="D427" s="1" t="s">
        <v>79</v>
      </c>
      <c r="E427" s="1">
        <v>1.0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>
      <c r="A428" s="1">
        <v>3624.0</v>
      </c>
      <c r="B428" s="1" t="s">
        <v>17</v>
      </c>
      <c r="C428" s="1" t="s">
        <v>32</v>
      </c>
      <c r="D428" s="1" t="s">
        <v>79</v>
      </c>
      <c r="E428" s="1">
        <v>1.0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>
      <c r="A429" s="2"/>
      <c r="B429" s="2"/>
      <c r="C429" s="1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>
      <c r="A430" s="2"/>
      <c r="B430" s="2"/>
      <c r="C430" s="7" t="s">
        <v>484</v>
      </c>
      <c r="D430" s="7" t="s">
        <v>424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>
      <c r="A431" s="2"/>
      <c r="B431" s="2"/>
      <c r="C431" s="7" t="s">
        <v>428</v>
      </c>
      <c r="D431" s="7">
        <v>10.0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>
      <c r="A432" s="2"/>
      <c r="B432" s="2"/>
      <c r="C432" s="1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>
      <c r="A433" s="1"/>
      <c r="B433" s="1"/>
      <c r="C433" s="1"/>
      <c r="D433" s="1"/>
      <c r="E433" s="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>
      <c r="A434" s="4" t="s">
        <v>3</v>
      </c>
      <c r="C434" s="4" t="s">
        <v>15</v>
      </c>
      <c r="D434" s="4" t="s">
        <v>16</v>
      </c>
      <c r="E434" s="4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>
      <c r="A435" s="1">
        <v>3630.0</v>
      </c>
      <c r="B435" s="1" t="s">
        <v>17</v>
      </c>
      <c r="C435" s="1" t="s">
        <v>32</v>
      </c>
      <c r="D435" s="1" t="s">
        <v>80</v>
      </c>
      <c r="E435" s="1">
        <v>1.0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>
      <c r="A436" s="1">
        <v>3632.0</v>
      </c>
      <c r="B436" s="1" t="s">
        <v>17</v>
      </c>
      <c r="C436" s="1" t="s">
        <v>32</v>
      </c>
      <c r="D436" s="1" t="s">
        <v>80</v>
      </c>
      <c r="E436" s="1">
        <v>1.0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>
      <c r="A437" s="1">
        <v>3638.0</v>
      </c>
      <c r="B437" s="1" t="s">
        <v>17</v>
      </c>
      <c r="C437" s="1" t="s">
        <v>32</v>
      </c>
      <c r="D437" s="1" t="s">
        <v>80</v>
      </c>
      <c r="E437" s="1">
        <v>1.0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>
      <c r="A438" s="1">
        <v>3642.0</v>
      </c>
      <c r="B438" s="1" t="s">
        <v>17</v>
      </c>
      <c r="C438" s="1" t="s">
        <v>32</v>
      </c>
      <c r="D438" s="1" t="s">
        <v>80</v>
      </c>
      <c r="E438" s="1">
        <v>1.0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>
      <c r="A439" s="1">
        <v>3614.0</v>
      </c>
      <c r="B439" s="1" t="s">
        <v>17</v>
      </c>
      <c r="C439" s="1" t="s">
        <v>32</v>
      </c>
      <c r="D439" s="1" t="s">
        <v>41</v>
      </c>
      <c r="E439" s="1">
        <v>1.0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>
      <c r="A440" s="1">
        <v>3644.0</v>
      </c>
      <c r="B440" s="1" t="s">
        <v>17</v>
      </c>
      <c r="C440" s="1" t="s">
        <v>32</v>
      </c>
      <c r="D440" s="1" t="s">
        <v>41</v>
      </c>
      <c r="E440" s="1">
        <v>1.0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>
      <c r="A441" s="1">
        <v>3646.0</v>
      </c>
      <c r="B441" s="1" t="s">
        <v>17</v>
      </c>
      <c r="C441" s="1" t="s">
        <v>32</v>
      </c>
      <c r="D441" s="1" t="s">
        <v>41</v>
      </c>
      <c r="E441" s="1">
        <v>1.0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>
      <c r="A442" s="1">
        <v>3598.0</v>
      </c>
      <c r="B442" s="1" t="s">
        <v>17</v>
      </c>
      <c r="C442" s="1" t="s">
        <v>32</v>
      </c>
      <c r="D442" s="1" t="s">
        <v>41</v>
      </c>
      <c r="E442" s="1">
        <v>1.0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>
      <c r="A443" s="1">
        <v>3634.0</v>
      </c>
      <c r="B443" s="1" t="s">
        <v>17</v>
      </c>
      <c r="C443" s="1" t="s">
        <v>32</v>
      </c>
      <c r="D443" s="1" t="s">
        <v>81</v>
      </c>
      <c r="E443" s="1">
        <v>1.0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>
      <c r="A444" s="1">
        <v>3594.0</v>
      </c>
      <c r="B444" s="1" t="s">
        <v>17</v>
      </c>
      <c r="C444" s="1" t="s">
        <v>32</v>
      </c>
      <c r="D444" s="1" t="s">
        <v>81</v>
      </c>
      <c r="E444" s="1">
        <v>1.0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>
      <c r="A445" s="2"/>
      <c r="B445" s="2"/>
      <c r="C445" s="1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>
      <c r="A446" s="2"/>
      <c r="B446" s="2"/>
      <c r="C446" s="1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>
      <c r="A447" s="2"/>
      <c r="B447" s="2"/>
      <c r="C447" s="7" t="s">
        <v>485</v>
      </c>
      <c r="D447" s="7" t="s">
        <v>424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>
      <c r="A448" s="2"/>
      <c r="B448" s="2"/>
      <c r="C448" s="7" t="s">
        <v>428</v>
      </c>
      <c r="D448" s="7">
        <v>10.0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>
      <c r="A449" s="2"/>
      <c r="B449" s="2"/>
      <c r="C449" s="1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>
      <c r="A450" s="1"/>
      <c r="B450" s="1"/>
      <c r="C450" s="1"/>
      <c r="D450" s="1"/>
      <c r="E450" s="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>
      <c r="A451" s="1"/>
      <c r="B451" s="1"/>
      <c r="C451" s="1"/>
      <c r="D451" s="1"/>
      <c r="E451" s="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>
      <c r="A452" s="4" t="s">
        <v>3</v>
      </c>
      <c r="C452" s="4" t="s">
        <v>15</v>
      </c>
      <c r="D452" s="4" t="s">
        <v>16</v>
      </c>
      <c r="E452" s="4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>
      <c r="A453" s="13">
        <v>3580.0</v>
      </c>
      <c r="B453" s="13" t="s">
        <v>17</v>
      </c>
      <c r="C453" s="13" t="s">
        <v>32</v>
      </c>
      <c r="D453" s="13" t="s">
        <v>85</v>
      </c>
      <c r="E453" s="13">
        <v>1.0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>
      <c r="A454" s="13">
        <v>3584.0</v>
      </c>
      <c r="B454" s="13" t="s">
        <v>17</v>
      </c>
      <c r="C454" s="13" t="s">
        <v>32</v>
      </c>
      <c r="D454" s="13" t="s">
        <v>85</v>
      </c>
      <c r="E454" s="13">
        <v>1.0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>
      <c r="A455" s="13">
        <v>3588.0</v>
      </c>
      <c r="B455" s="13" t="s">
        <v>17</v>
      </c>
      <c r="C455" s="13" t="s">
        <v>32</v>
      </c>
      <c r="D455" s="13" t="s">
        <v>86</v>
      </c>
      <c r="E455" s="13">
        <v>1.0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>
      <c r="A456" s="13">
        <v>3590.0</v>
      </c>
      <c r="B456" s="13" t="s">
        <v>17</v>
      </c>
      <c r="C456" s="13" t="s">
        <v>32</v>
      </c>
      <c r="D456" s="13" t="s">
        <v>86</v>
      </c>
      <c r="E456" s="13">
        <v>1.0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>
      <c r="A457" s="13">
        <v>2204.0</v>
      </c>
      <c r="B457" s="13" t="s">
        <v>66</v>
      </c>
      <c r="C457" s="13" t="s">
        <v>32</v>
      </c>
      <c r="D457" s="13" t="s">
        <v>64</v>
      </c>
      <c r="E457" s="13">
        <v>1.0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>
      <c r="A458" s="13">
        <v>3586.0</v>
      </c>
      <c r="B458" s="13" t="s">
        <v>17</v>
      </c>
      <c r="C458" s="13" t="s">
        <v>32</v>
      </c>
      <c r="D458" s="13" t="s">
        <v>64</v>
      </c>
      <c r="E458" s="13">
        <v>1.0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>
      <c r="A459" s="13">
        <v>3474.0</v>
      </c>
      <c r="B459" s="13" t="s">
        <v>17</v>
      </c>
      <c r="C459" s="13" t="s">
        <v>32</v>
      </c>
      <c r="D459" s="13" t="s">
        <v>64</v>
      </c>
      <c r="E459" s="13">
        <v>1.0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>
      <c r="A460" s="13">
        <v>3486.0</v>
      </c>
      <c r="B460" s="13" t="s">
        <v>17</v>
      </c>
      <c r="C460" s="13" t="s">
        <v>32</v>
      </c>
      <c r="D460" s="13" t="s">
        <v>64</v>
      </c>
      <c r="E460" s="13">
        <v>1.0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>
      <c r="A461" s="2"/>
      <c r="B461" s="2"/>
      <c r="C461" s="1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>
      <c r="A462" s="2"/>
      <c r="B462" s="2"/>
      <c r="C462" s="1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>
      <c r="A463" s="2"/>
      <c r="B463" s="2"/>
      <c r="C463" s="7" t="s">
        <v>486</v>
      </c>
      <c r="D463" s="7" t="s">
        <v>424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>
      <c r="A464" s="2"/>
      <c r="B464" s="2"/>
      <c r="C464" s="7" t="s">
        <v>428</v>
      </c>
      <c r="D464" s="7">
        <v>8.0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>
      <c r="A465" s="2"/>
      <c r="B465" s="2"/>
      <c r="C465" s="1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>
      <c r="A466" s="2"/>
      <c r="B466" s="2"/>
      <c r="C466" s="1"/>
      <c r="D466" s="1"/>
      <c r="E466" s="2">
        <f>SUM(E3:E464)</f>
        <v>308</v>
      </c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>
      <c r="A467" s="2"/>
      <c r="B467" s="2"/>
      <c r="C467" s="73" t="s">
        <v>487</v>
      </c>
      <c r="D467" s="73">
        <f>E466</f>
        <v>308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>
      <c r="A470" s="2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>
      <c r="A472" s="2"/>
      <c r="B472" s="2"/>
      <c r="C472" s="1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>
      <c r="A473" s="2"/>
      <c r="B473" s="2"/>
      <c r="C473" s="1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>
      <c r="A474" s="2"/>
      <c r="B474" s="2"/>
      <c r="C474" s="1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>
      <c r="A475" s="2"/>
      <c r="B475" s="2"/>
      <c r="C475" s="1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>
      <c r="A476" s="2"/>
      <c r="B476" s="2"/>
      <c r="C476" s="1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>
      <c r="A477" s="2"/>
      <c r="B477" s="2"/>
      <c r="C477" s="1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>
      <c r="A478" s="2"/>
      <c r="B478" s="2"/>
      <c r="C478" s="1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>
      <c r="A479" s="2"/>
      <c r="B479" s="2"/>
      <c r="C479" s="1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>
      <c r="A480" s="2"/>
      <c r="B480" s="2"/>
      <c r="C480" s="1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</row>
    <row r="104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</row>
    <row r="104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</row>
    <row r="1044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</row>
    <row r="104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</row>
    <row r="1046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</row>
    <row r="1047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</row>
    <row r="1048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</row>
    <row r="1049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</row>
    <row r="1050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</row>
    <row r="105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</row>
    <row r="105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</row>
    <row r="105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</row>
    <row r="1054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</row>
    <row r="105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</row>
    <row r="1056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</row>
    <row r="1057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</row>
    <row r="1058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</row>
    <row r="1059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</row>
    <row r="1060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</row>
    <row r="106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</row>
    <row r="106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</row>
    <row r="106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</row>
    <row r="1064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</row>
    <row r="106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</row>
    <row r="1066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</row>
    <row r="1067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</row>
    <row r="1068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</row>
    <row r="1069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</row>
    <row r="1070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</row>
    <row r="107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</row>
    <row r="107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</row>
    <row r="1073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</row>
    <row r="1074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</row>
    <row r="107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</row>
    <row r="1076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</row>
    <row r="1077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</row>
    <row r="1078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</row>
    <row r="1079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</row>
    <row r="1080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</row>
    <row r="1081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</row>
    <row r="1082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</row>
    <row r="1083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</row>
    <row r="1084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</row>
    <row r="108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</row>
    <row r="1086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</row>
    <row r="1087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</row>
    <row r="1088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</row>
    <row r="1089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</row>
    <row r="1090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</row>
    <row r="1091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</row>
    <row r="1092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</row>
    <row r="1093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</row>
    <row r="1094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</row>
    <row r="109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</row>
    <row r="1096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</row>
    <row r="1097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</row>
    <row r="1098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</row>
    <row r="1099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</row>
    <row r="1100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</row>
    <row r="1101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</row>
    <row r="1102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</row>
    <row r="1103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</row>
    <row r="1104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</row>
    <row r="110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</row>
    <row r="1106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</row>
    <row r="1107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</row>
    <row r="1108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</row>
    <row r="1109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</row>
    <row r="1110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</row>
    <row r="1111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</row>
    <row r="1112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</row>
    <row r="1113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</row>
    <row r="1114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</row>
    <row r="111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</row>
    <row r="1116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</row>
    <row r="1117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</row>
    <row r="1118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</row>
    <row r="1119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</row>
  </sheetData>
  <mergeCells count="44">
    <mergeCell ref="A1:B1"/>
    <mergeCell ref="A12:B12"/>
    <mergeCell ref="A13:B13"/>
    <mergeCell ref="A14:B14"/>
    <mergeCell ref="A27:B27"/>
    <mergeCell ref="A28:B28"/>
    <mergeCell ref="A29:B29"/>
    <mergeCell ref="A36:B36"/>
    <mergeCell ref="A37:B37"/>
    <mergeCell ref="A38:B38"/>
    <mergeCell ref="A39:B39"/>
    <mergeCell ref="A49:B49"/>
    <mergeCell ref="A50:B50"/>
    <mergeCell ref="A60:B60"/>
    <mergeCell ref="A67:B67"/>
    <mergeCell ref="A69:B69"/>
    <mergeCell ref="A70:B70"/>
    <mergeCell ref="A82:B82"/>
    <mergeCell ref="A83:B83"/>
    <mergeCell ref="A98:B98"/>
    <mergeCell ref="A99:B99"/>
    <mergeCell ref="A114:B114"/>
    <mergeCell ref="A123:B123"/>
    <mergeCell ref="A133:B133"/>
    <mergeCell ref="A141:B141"/>
    <mergeCell ref="A147:B147"/>
    <mergeCell ref="A148:B148"/>
    <mergeCell ref="A164:B164"/>
    <mergeCell ref="A179:B179"/>
    <mergeCell ref="A196:B196"/>
    <mergeCell ref="A220:B220"/>
    <mergeCell ref="A238:B238"/>
    <mergeCell ref="A253:B253"/>
    <mergeCell ref="A268:B268"/>
    <mergeCell ref="A290:B290"/>
    <mergeCell ref="A434:B434"/>
    <mergeCell ref="A452:B452"/>
    <mergeCell ref="A309:B309"/>
    <mergeCell ref="A333:B333"/>
    <mergeCell ref="A356:B356"/>
    <mergeCell ref="A376:B376"/>
    <mergeCell ref="A392:B392"/>
    <mergeCell ref="A404:B404"/>
    <mergeCell ref="A418:B41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8.5"/>
    <col customWidth="1" min="2" max="2" width="19.38"/>
    <col customWidth="1" min="5" max="6" width="17.0"/>
    <col customWidth="1" min="7" max="7" width="17.63"/>
    <col customWidth="1" min="10" max="10" width="16.88"/>
  </cols>
  <sheetData>
    <row r="1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</row>
    <row r="2">
      <c r="A2" s="75" t="s">
        <v>333</v>
      </c>
      <c r="C2" s="74"/>
      <c r="D2" s="74"/>
      <c r="E2" s="75"/>
      <c r="F2" s="75" t="s">
        <v>488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</row>
    <row r="3">
      <c r="A3" s="5" t="s">
        <v>489</v>
      </c>
      <c r="B3" s="5" t="s">
        <v>3</v>
      </c>
      <c r="C3" s="5" t="s">
        <v>4</v>
      </c>
      <c r="D3" s="5" t="s">
        <v>5</v>
      </c>
      <c r="E3" s="5" t="s">
        <v>490</v>
      </c>
      <c r="F3" s="5" t="s">
        <v>491</v>
      </c>
      <c r="G3" s="5" t="s">
        <v>492</v>
      </c>
      <c r="H3" s="5" t="s">
        <v>493</v>
      </c>
      <c r="I3" s="5" t="s">
        <v>494</v>
      </c>
      <c r="J3" s="5" t="s">
        <v>495</v>
      </c>
      <c r="K3" s="5" t="s">
        <v>496</v>
      </c>
      <c r="L3" s="5" t="s">
        <v>497</v>
      </c>
      <c r="M3" s="5" t="s">
        <v>498</v>
      </c>
      <c r="N3" s="5" t="s">
        <v>499</v>
      </c>
      <c r="O3" s="5" t="s">
        <v>500</v>
      </c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</row>
    <row r="4"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</row>
    <row r="5">
      <c r="A5" s="9">
        <v>3521.0</v>
      </c>
      <c r="B5" s="9" t="s">
        <v>136</v>
      </c>
      <c r="C5" s="9" t="s">
        <v>30</v>
      </c>
      <c r="D5" s="76">
        <v>45233.0</v>
      </c>
      <c r="E5" s="9"/>
      <c r="F5" s="77">
        <v>210.0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>
      <c r="A6" s="9">
        <v>3541.0</v>
      </c>
      <c r="B6" s="9" t="s">
        <v>136</v>
      </c>
      <c r="C6" s="9" t="s">
        <v>30</v>
      </c>
      <c r="D6" s="76">
        <v>45233.0</v>
      </c>
      <c r="E6" s="9"/>
      <c r="F6" s="77">
        <v>180.0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>
      <c r="A7" s="9">
        <v>3535.0</v>
      </c>
      <c r="B7" s="9" t="s">
        <v>136</v>
      </c>
      <c r="C7" s="9" t="s">
        <v>30</v>
      </c>
      <c r="D7" s="76">
        <v>45247.0</v>
      </c>
      <c r="E7" s="9"/>
      <c r="F7" s="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>
      <c r="A8" s="9">
        <v>3555.0</v>
      </c>
      <c r="B8" s="9" t="s">
        <v>136</v>
      </c>
      <c r="C8" s="9" t="s">
        <v>37</v>
      </c>
      <c r="D8" s="76">
        <v>45237.0</v>
      </c>
      <c r="E8" s="78"/>
      <c r="F8" s="78"/>
      <c r="G8" s="77">
        <v>40.0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>
      <c r="A9" s="9">
        <v>3573.0</v>
      </c>
      <c r="B9" s="9" t="s">
        <v>136</v>
      </c>
      <c r="C9" s="79" t="s">
        <v>30</v>
      </c>
      <c r="D9" s="76">
        <v>45239.0</v>
      </c>
      <c r="E9" s="9"/>
      <c r="F9" s="9"/>
      <c r="G9" s="9"/>
      <c r="H9" s="9"/>
      <c r="I9" s="77">
        <v>12.0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>
      <c r="A10" s="80">
        <v>3551.0</v>
      </c>
      <c r="B10" s="80" t="s">
        <v>136</v>
      </c>
      <c r="C10" s="80" t="s">
        <v>30</v>
      </c>
      <c r="D10" s="81">
        <v>45245.0</v>
      </c>
      <c r="E10" s="82"/>
      <c r="F10" s="82"/>
      <c r="G10" s="77">
        <v>10.0</v>
      </c>
      <c r="H10" s="78"/>
      <c r="I10" s="78"/>
      <c r="J10" s="78"/>
      <c r="K10" s="9"/>
      <c r="L10" s="81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3"/>
      <c r="AC10" s="3"/>
      <c r="AD10" s="3"/>
      <c r="AE10" s="3"/>
      <c r="AF10" s="3"/>
      <c r="AG10" s="3"/>
      <c r="AH10" s="3"/>
      <c r="AI10" s="3"/>
      <c r="AJ10" s="3"/>
    </row>
    <row r="11">
      <c r="A11" s="9">
        <v>3555.0</v>
      </c>
      <c r="B11" s="9" t="s">
        <v>136</v>
      </c>
      <c r="C11" s="9" t="s">
        <v>37</v>
      </c>
      <c r="D11" s="76">
        <v>45237.0</v>
      </c>
      <c r="E11" s="83"/>
      <c r="F11" s="83"/>
      <c r="G11" s="77">
        <v>40.0</v>
      </c>
      <c r="H11" s="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74"/>
      <c r="AD11" s="74"/>
      <c r="AE11" s="74"/>
      <c r="AF11" s="74"/>
      <c r="AG11" s="74"/>
      <c r="AH11" s="74"/>
      <c r="AI11" s="74"/>
      <c r="AJ11" s="74"/>
    </row>
    <row r="12">
      <c r="A12" s="9">
        <v>3557.0</v>
      </c>
      <c r="B12" s="9" t="s">
        <v>136</v>
      </c>
      <c r="C12" s="9" t="s">
        <v>37</v>
      </c>
      <c r="D12" s="76">
        <v>45240.0</v>
      </c>
      <c r="E12" s="9"/>
      <c r="F12" s="9"/>
      <c r="G12" s="77">
        <v>20.0</v>
      </c>
      <c r="H12" s="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74"/>
      <c r="AD12" s="74"/>
      <c r="AE12" s="74"/>
      <c r="AF12" s="74"/>
      <c r="AG12" s="74"/>
      <c r="AH12" s="74"/>
      <c r="AI12" s="74"/>
      <c r="AJ12" s="74"/>
    </row>
    <row r="13">
      <c r="A13" s="9">
        <v>3563.0</v>
      </c>
      <c r="B13" s="79" t="s">
        <v>136</v>
      </c>
      <c r="C13" s="79" t="s">
        <v>30</v>
      </c>
      <c r="D13" s="84">
        <v>45243.0</v>
      </c>
      <c r="E13" s="9"/>
      <c r="F13" s="9"/>
      <c r="G13" s="9"/>
      <c r="H13" s="3"/>
      <c r="I13" s="9"/>
      <c r="J13" s="77">
        <v>60.0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>
      <c r="A14" s="9">
        <v>1788.0</v>
      </c>
      <c r="B14" s="9" t="s">
        <v>152</v>
      </c>
      <c r="C14" s="9" t="s">
        <v>30</v>
      </c>
      <c r="D14" s="76">
        <v>45246.0</v>
      </c>
      <c r="E14" s="9"/>
      <c r="F14" s="9"/>
      <c r="G14" s="77">
        <v>10.0</v>
      </c>
      <c r="H14" s="3"/>
      <c r="I14" s="9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>
      <c r="A15" s="9">
        <v>1772.0</v>
      </c>
      <c r="B15" s="9" t="s">
        <v>152</v>
      </c>
      <c r="C15" s="9" t="s">
        <v>30</v>
      </c>
      <c r="D15" s="76">
        <v>45260.0</v>
      </c>
      <c r="E15" s="9"/>
      <c r="F15" s="77">
        <v>160.0</v>
      </c>
      <c r="G15" s="9"/>
      <c r="H15" s="3"/>
      <c r="I15" s="3"/>
      <c r="J15" s="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>
      <c r="A16" s="9">
        <v>3550.0</v>
      </c>
      <c r="B16" s="9" t="s">
        <v>166</v>
      </c>
      <c r="C16" s="9" t="s">
        <v>18</v>
      </c>
      <c r="D16" s="9" t="s">
        <v>174</v>
      </c>
      <c r="E16" s="9"/>
      <c r="F16" s="85">
        <v>190.0</v>
      </c>
      <c r="G16" s="9"/>
      <c r="H16" s="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74"/>
      <c r="AG16" s="74"/>
      <c r="AH16" s="74"/>
      <c r="AI16" s="74"/>
      <c r="AJ16" s="74"/>
    </row>
    <row r="17">
      <c r="A17" s="9">
        <v>3552.0</v>
      </c>
      <c r="B17" s="9" t="s">
        <v>166</v>
      </c>
      <c r="C17" s="9" t="s">
        <v>30</v>
      </c>
      <c r="D17" s="9" t="s">
        <v>177</v>
      </c>
      <c r="E17" s="9"/>
      <c r="F17" s="85">
        <v>180.0</v>
      </c>
      <c r="G17" s="3"/>
      <c r="H17" s="9"/>
      <c r="I17" s="3"/>
      <c r="J17" s="3"/>
      <c r="K17" s="3"/>
      <c r="L17" s="9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86"/>
      <c r="AG17" s="86"/>
      <c r="AH17" s="86"/>
      <c r="AI17" s="86"/>
      <c r="AJ17" s="86"/>
    </row>
    <row r="18">
      <c r="A18" s="87">
        <v>1790.0</v>
      </c>
      <c r="B18" s="87" t="s">
        <v>152</v>
      </c>
      <c r="C18" s="87" t="s">
        <v>501</v>
      </c>
      <c r="D18" s="87" t="s">
        <v>441</v>
      </c>
      <c r="E18" s="87"/>
      <c r="F18" s="87"/>
      <c r="G18" s="86"/>
      <c r="H18" s="86"/>
      <c r="I18" s="86"/>
      <c r="J18" s="88">
        <v>120.0</v>
      </c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</row>
    <row r="19">
      <c r="A19" s="1">
        <v>3552.0</v>
      </c>
      <c r="B19" s="1" t="s">
        <v>166</v>
      </c>
      <c r="C19" s="87" t="s">
        <v>30</v>
      </c>
      <c r="D19" s="87" t="s">
        <v>179</v>
      </c>
      <c r="E19" s="1"/>
      <c r="F19" s="1"/>
      <c r="G19" s="19">
        <v>16.0</v>
      </c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</row>
    <row r="20">
      <c r="A20" s="1">
        <v>3554.0</v>
      </c>
      <c r="B20" s="1" t="s">
        <v>166</v>
      </c>
      <c r="C20" s="87" t="s">
        <v>30</v>
      </c>
      <c r="D20" s="87" t="s">
        <v>179</v>
      </c>
      <c r="E20" s="1"/>
      <c r="F20" s="1"/>
      <c r="G20" s="19">
        <v>24.0</v>
      </c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</row>
    <row r="21">
      <c r="A21" s="1">
        <v>3556.0</v>
      </c>
      <c r="B21" s="1" t="s">
        <v>166</v>
      </c>
      <c r="C21" s="87" t="s">
        <v>30</v>
      </c>
      <c r="D21" s="87" t="s">
        <v>179</v>
      </c>
      <c r="E21" s="1"/>
      <c r="F21" s="1"/>
      <c r="G21" s="19">
        <v>12.0</v>
      </c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</row>
    <row r="22">
      <c r="A22" s="87">
        <v>3548.0</v>
      </c>
      <c r="B22" s="87" t="s">
        <v>382</v>
      </c>
      <c r="C22" s="87" t="s">
        <v>216</v>
      </c>
      <c r="D22" s="89">
        <v>45309.0</v>
      </c>
      <c r="E22" s="86"/>
      <c r="F22" s="86"/>
      <c r="G22" s="90">
        <v>12.0</v>
      </c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</row>
    <row r="23">
      <c r="A23" s="87">
        <v>3562.0</v>
      </c>
      <c r="B23" s="87" t="s">
        <v>382</v>
      </c>
      <c r="C23" s="87" t="s">
        <v>216</v>
      </c>
      <c r="D23" s="89">
        <v>45308.0</v>
      </c>
      <c r="E23" s="86"/>
      <c r="F23" s="86"/>
      <c r="G23" s="90">
        <v>12.0</v>
      </c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</row>
    <row r="24">
      <c r="A24" s="87">
        <v>3550.0</v>
      </c>
      <c r="B24" s="87" t="s">
        <v>382</v>
      </c>
      <c r="C24" s="87" t="s">
        <v>502</v>
      </c>
      <c r="D24" s="89">
        <v>45309.0</v>
      </c>
      <c r="E24" s="86"/>
      <c r="F24" s="86"/>
      <c r="G24" s="86"/>
      <c r="H24" s="86"/>
      <c r="I24" s="86"/>
      <c r="J24" s="86"/>
      <c r="K24" s="88">
        <v>6.0</v>
      </c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</row>
    <row r="25">
      <c r="A25" s="87">
        <v>3570.0</v>
      </c>
      <c r="B25" s="87" t="s">
        <v>382</v>
      </c>
      <c r="C25" s="87" t="s">
        <v>30</v>
      </c>
      <c r="D25" s="89">
        <v>45313.0</v>
      </c>
      <c r="E25" s="86"/>
      <c r="F25" s="86"/>
      <c r="G25" s="86"/>
      <c r="H25" s="86"/>
      <c r="I25" s="86"/>
      <c r="J25" s="88">
        <v>190.0</v>
      </c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</row>
    <row r="26">
      <c r="A26" s="87">
        <v>3572.0</v>
      </c>
      <c r="B26" s="87" t="s">
        <v>382</v>
      </c>
      <c r="C26" s="87" t="s">
        <v>18</v>
      </c>
      <c r="D26" s="89">
        <v>45314.0</v>
      </c>
      <c r="E26" s="86"/>
      <c r="F26" s="86"/>
      <c r="G26" s="88">
        <v>510.0</v>
      </c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</row>
    <row r="27">
      <c r="A27" s="87">
        <v>3568.0</v>
      </c>
      <c r="B27" s="87" t="s">
        <v>382</v>
      </c>
      <c r="C27" s="87" t="s">
        <v>30</v>
      </c>
      <c r="D27" s="86"/>
      <c r="E27" s="86"/>
      <c r="F27" s="86"/>
      <c r="G27" s="88">
        <v>12.0</v>
      </c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</row>
    <row r="28">
      <c r="A28" s="87">
        <v>3576.0</v>
      </c>
      <c r="B28" s="87" t="s">
        <v>382</v>
      </c>
      <c r="C28" s="86"/>
      <c r="D28" s="86"/>
      <c r="E28" s="86"/>
      <c r="F28" s="86"/>
      <c r="G28" s="88">
        <v>20.0</v>
      </c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</row>
    <row r="29">
      <c r="A29" s="87">
        <v>3578.0</v>
      </c>
      <c r="B29" s="87" t="s">
        <v>382</v>
      </c>
      <c r="C29" s="86"/>
      <c r="D29" s="86"/>
      <c r="E29" s="87"/>
      <c r="F29" s="88">
        <v>180.0</v>
      </c>
      <c r="G29" s="88">
        <v>510.0</v>
      </c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</row>
    <row r="30">
      <c r="A30" s="87">
        <v>3520.0</v>
      </c>
      <c r="B30" s="87" t="s">
        <v>382</v>
      </c>
      <c r="C30" s="86"/>
      <c r="D30" s="86"/>
      <c r="E30" s="87"/>
      <c r="F30" s="88">
        <v>180.0</v>
      </c>
      <c r="G30" s="88">
        <v>510.0</v>
      </c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</row>
    <row r="31">
      <c r="A31" s="87">
        <v>3530.0</v>
      </c>
      <c r="B31" s="87" t="s">
        <v>382</v>
      </c>
      <c r="C31" s="86"/>
      <c r="D31" s="86"/>
      <c r="E31" s="86"/>
      <c r="F31" s="86"/>
      <c r="G31" s="88">
        <v>54.0</v>
      </c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</row>
    <row r="32">
      <c r="A32" s="87">
        <v>3532.0</v>
      </c>
      <c r="B32" s="87" t="s">
        <v>382</v>
      </c>
      <c r="C32" s="86"/>
      <c r="D32" s="86"/>
      <c r="E32" s="86"/>
      <c r="F32" s="86"/>
      <c r="G32" s="88">
        <v>40.0</v>
      </c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</row>
    <row r="33">
      <c r="A33" s="87">
        <v>3538.0</v>
      </c>
      <c r="B33" s="87" t="s">
        <v>382</v>
      </c>
      <c r="C33" s="86"/>
      <c r="D33" s="86"/>
      <c r="E33" s="86"/>
      <c r="F33" s="86"/>
      <c r="G33" s="88">
        <v>17.0</v>
      </c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</row>
    <row r="34">
      <c r="A34" s="87">
        <v>3500.0</v>
      </c>
      <c r="B34" s="87" t="s">
        <v>382</v>
      </c>
      <c r="C34" s="87" t="s">
        <v>18</v>
      </c>
      <c r="D34" s="89">
        <v>45321.0</v>
      </c>
      <c r="E34" s="87"/>
      <c r="F34" s="88">
        <v>24.0</v>
      </c>
      <c r="G34" s="86"/>
      <c r="H34" s="86"/>
      <c r="I34" s="86"/>
      <c r="J34" s="88">
        <v>190.0</v>
      </c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</row>
    <row r="35">
      <c r="A35" s="87">
        <v>3415.0</v>
      </c>
      <c r="B35" s="87" t="s">
        <v>382</v>
      </c>
      <c r="C35" s="87" t="s">
        <v>30</v>
      </c>
      <c r="D35" s="89">
        <v>45323.0</v>
      </c>
      <c r="E35" s="87"/>
      <c r="F35" s="88">
        <v>48.0</v>
      </c>
      <c r="G35" s="88">
        <v>500.0</v>
      </c>
      <c r="H35" s="86"/>
      <c r="I35" s="86"/>
      <c r="J35" s="87"/>
      <c r="K35" s="86"/>
      <c r="L35" s="86"/>
      <c r="M35" s="91">
        <v>75.0</v>
      </c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</row>
    <row r="36">
      <c r="A36" s="87">
        <v>3514.0</v>
      </c>
      <c r="B36" s="87" t="s">
        <v>382</v>
      </c>
      <c r="C36" s="87" t="s">
        <v>30</v>
      </c>
      <c r="D36" s="89">
        <v>45323.0</v>
      </c>
      <c r="E36" s="86"/>
      <c r="F36" s="86"/>
      <c r="G36" s="88">
        <v>18.0</v>
      </c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</row>
    <row r="37">
      <c r="A37" s="87">
        <v>3518.0</v>
      </c>
      <c r="B37" s="87" t="s">
        <v>382</v>
      </c>
      <c r="C37" s="87" t="s">
        <v>30</v>
      </c>
      <c r="D37" s="89">
        <v>45324.0</v>
      </c>
      <c r="E37" s="86"/>
      <c r="F37" s="86"/>
      <c r="G37" s="88">
        <v>60.0</v>
      </c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</row>
    <row r="38">
      <c r="A38" s="87">
        <v>1761.0</v>
      </c>
      <c r="B38" s="87" t="s">
        <v>503</v>
      </c>
      <c r="C38" s="87" t="s">
        <v>37</v>
      </c>
      <c r="D38" s="89">
        <v>45328.0</v>
      </c>
      <c r="E38" s="86"/>
      <c r="F38" s="86"/>
      <c r="G38" s="88">
        <v>60.0</v>
      </c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</row>
    <row r="39">
      <c r="A39" s="87">
        <v>1763.0</v>
      </c>
      <c r="B39" s="87" t="s">
        <v>125</v>
      </c>
      <c r="C39" s="87"/>
      <c r="D39" s="87"/>
      <c r="E39" s="86"/>
      <c r="F39" s="86"/>
      <c r="G39" s="88">
        <v>12.0</v>
      </c>
      <c r="H39" s="87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</row>
    <row r="40">
      <c r="A40" s="87">
        <v>1765.0</v>
      </c>
      <c r="B40" s="87" t="s">
        <v>125</v>
      </c>
      <c r="C40" s="87" t="s">
        <v>30</v>
      </c>
      <c r="D40" s="87" t="s">
        <v>206</v>
      </c>
      <c r="E40" s="86"/>
      <c r="F40" s="86"/>
      <c r="G40" s="88">
        <v>20.0</v>
      </c>
      <c r="H40" s="88">
        <v>8.0</v>
      </c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</row>
    <row r="41">
      <c r="A41" s="87">
        <v>1767.0</v>
      </c>
      <c r="B41" s="87" t="s">
        <v>125</v>
      </c>
      <c r="C41" s="86"/>
      <c r="D41" s="86"/>
      <c r="E41" s="87"/>
      <c r="F41" s="87"/>
      <c r="G41" s="86"/>
      <c r="H41" s="86"/>
      <c r="I41" s="86"/>
      <c r="J41" s="86"/>
      <c r="K41" s="86"/>
      <c r="L41" s="88">
        <v>590.0</v>
      </c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</row>
    <row r="42">
      <c r="A42" s="87">
        <v>1769.0</v>
      </c>
      <c r="B42" s="87" t="s">
        <v>125</v>
      </c>
      <c r="C42" s="86"/>
      <c r="D42" s="86"/>
      <c r="E42" s="87"/>
      <c r="F42" s="87"/>
      <c r="G42" s="88">
        <v>12.0</v>
      </c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</row>
    <row r="43">
      <c r="A43" s="87">
        <v>1773.0</v>
      </c>
      <c r="B43" s="87" t="s">
        <v>125</v>
      </c>
      <c r="C43" s="86"/>
      <c r="D43" s="86"/>
      <c r="E43" s="87"/>
      <c r="F43" s="88">
        <v>160.0</v>
      </c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</row>
    <row r="44">
      <c r="A44" s="87">
        <v>3523.0</v>
      </c>
      <c r="B44" s="87" t="s">
        <v>166</v>
      </c>
      <c r="C44" s="87" t="s">
        <v>30</v>
      </c>
      <c r="D44" s="87" t="s">
        <v>169</v>
      </c>
      <c r="E44" s="87"/>
      <c r="F44" s="88">
        <v>192.0</v>
      </c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</row>
    <row r="45">
      <c r="A45" s="87">
        <v>3525.0</v>
      </c>
      <c r="B45" s="87" t="s">
        <v>166</v>
      </c>
      <c r="C45" s="87" t="s">
        <v>18</v>
      </c>
      <c r="D45" s="87" t="s">
        <v>169</v>
      </c>
      <c r="E45" s="87"/>
      <c r="F45" s="88">
        <v>96.0</v>
      </c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</row>
    <row r="46">
      <c r="A46" s="87">
        <v>3549.0</v>
      </c>
      <c r="B46" s="87" t="s">
        <v>166</v>
      </c>
      <c r="C46" s="87" t="s">
        <v>18</v>
      </c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8">
        <v>2.0</v>
      </c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</row>
    <row r="47">
      <c r="A47" s="87">
        <v>3475.0</v>
      </c>
      <c r="B47" s="87" t="s">
        <v>166</v>
      </c>
      <c r="C47" s="86"/>
      <c r="D47" s="86"/>
      <c r="E47" s="87"/>
      <c r="F47" s="88">
        <v>12.0</v>
      </c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</row>
    <row r="48">
      <c r="A48" s="87">
        <v>3457.0</v>
      </c>
      <c r="B48" s="87" t="s">
        <v>166</v>
      </c>
      <c r="C48" s="86"/>
      <c r="D48" s="86"/>
      <c r="E48" s="87"/>
      <c r="F48" s="88">
        <v>180.0</v>
      </c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</row>
    <row r="49">
      <c r="A49" s="87">
        <v>3471.0</v>
      </c>
      <c r="B49" s="87" t="s">
        <v>166</v>
      </c>
      <c r="C49" s="86"/>
      <c r="D49" s="86"/>
      <c r="E49" s="87"/>
      <c r="F49" s="88">
        <v>200.0</v>
      </c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</row>
    <row r="50">
      <c r="A50" s="87">
        <v>3459.0</v>
      </c>
      <c r="B50" s="87" t="s">
        <v>166</v>
      </c>
      <c r="C50" s="87" t="s">
        <v>37</v>
      </c>
      <c r="D50" s="86"/>
      <c r="E50" s="86"/>
      <c r="F50" s="86"/>
      <c r="G50" s="86"/>
      <c r="H50" s="86"/>
      <c r="I50" s="86"/>
      <c r="J50" s="86"/>
      <c r="K50" s="86"/>
      <c r="L50" s="88">
        <v>620.0</v>
      </c>
      <c r="M50" s="86"/>
      <c r="N50" s="86"/>
      <c r="O50" s="87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</row>
    <row r="51">
      <c r="A51" s="1">
        <v>3491.0</v>
      </c>
      <c r="B51" s="1" t="s">
        <v>166</v>
      </c>
      <c r="C51" s="1" t="s">
        <v>30</v>
      </c>
      <c r="D51" s="1"/>
      <c r="E51" s="19">
        <v>170.0</v>
      </c>
      <c r="F51" s="1"/>
      <c r="G51" s="1"/>
      <c r="H51" s="1"/>
      <c r="I51" s="1"/>
      <c r="J51" s="1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>
      <c r="A52" s="1">
        <v>3519.0</v>
      </c>
      <c r="B52" s="1" t="s">
        <v>166</v>
      </c>
      <c r="C52" s="1" t="s">
        <v>30</v>
      </c>
      <c r="D52" s="1"/>
      <c r="E52" s="19">
        <v>190.0</v>
      </c>
      <c r="F52" s="1"/>
      <c r="G52" s="1"/>
      <c r="H52" s="1"/>
      <c r="I52" s="1"/>
      <c r="J52" s="1"/>
      <c r="K52" s="1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>
      <c r="A53" s="1">
        <v>1779.0</v>
      </c>
      <c r="B53" s="1" t="s">
        <v>125</v>
      </c>
      <c r="C53" s="1" t="s">
        <v>30</v>
      </c>
      <c r="D53" s="1"/>
      <c r="E53" s="19">
        <v>160.0</v>
      </c>
      <c r="F53" s="1"/>
      <c r="G53" s="1"/>
      <c r="H53" s="1"/>
      <c r="I53" s="1"/>
      <c r="J53" s="1"/>
      <c r="K53" s="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>
      <c r="A54" s="1">
        <v>3581.0</v>
      </c>
      <c r="B54" s="1" t="s">
        <v>166</v>
      </c>
      <c r="C54" s="1" t="s">
        <v>30</v>
      </c>
      <c r="D54" s="1"/>
      <c r="E54" s="19">
        <v>180.0</v>
      </c>
      <c r="F54" s="1"/>
      <c r="G54" s="1"/>
      <c r="H54" s="1"/>
      <c r="I54" s="1"/>
      <c r="J54" s="2"/>
      <c r="K54" s="1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>
      <c r="A55" s="1">
        <v>3433.0</v>
      </c>
      <c r="B55" s="1" t="s">
        <v>166</v>
      </c>
      <c r="C55" s="1" t="s">
        <v>30</v>
      </c>
      <c r="D55" s="1"/>
      <c r="E55" s="19">
        <v>190.0</v>
      </c>
      <c r="F55" s="1"/>
      <c r="G55" s="1"/>
      <c r="H55" s="1"/>
      <c r="I55" s="1"/>
      <c r="J55" s="1"/>
      <c r="K55" s="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>
      <c r="A56" s="87"/>
      <c r="B56" s="87" t="s">
        <v>504</v>
      </c>
      <c r="C56" s="87" t="s">
        <v>113</v>
      </c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8">
        <v>1030.0</v>
      </c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</row>
    <row r="57">
      <c r="A57" s="87">
        <v>3555.0</v>
      </c>
      <c r="B57" s="87" t="s">
        <v>382</v>
      </c>
      <c r="C57" s="87" t="s">
        <v>37</v>
      </c>
      <c r="D57" s="87" t="s">
        <v>505</v>
      </c>
      <c r="E57" s="86"/>
      <c r="F57" s="86"/>
      <c r="G57" s="88">
        <v>135.0</v>
      </c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</row>
    <row r="58">
      <c r="A58" s="87"/>
      <c r="B58" s="87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</row>
    <row r="59">
      <c r="A59" s="87" t="s">
        <v>0</v>
      </c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</row>
    <row r="60">
      <c r="A60" s="5" t="s">
        <v>489</v>
      </c>
      <c r="B60" s="5" t="s">
        <v>3</v>
      </c>
      <c r="C60" s="5" t="s">
        <v>4</v>
      </c>
      <c r="D60" s="5" t="s">
        <v>5</v>
      </c>
      <c r="E60" s="5" t="s">
        <v>490</v>
      </c>
      <c r="F60" s="5" t="s">
        <v>491</v>
      </c>
      <c r="G60" s="5" t="s">
        <v>492</v>
      </c>
      <c r="H60" s="5" t="s">
        <v>493</v>
      </c>
      <c r="I60" s="5" t="s">
        <v>494</v>
      </c>
      <c r="J60" s="5" t="s">
        <v>495</v>
      </c>
      <c r="K60" s="5" t="s">
        <v>496</v>
      </c>
      <c r="L60" s="5" t="s">
        <v>497</v>
      </c>
      <c r="M60" s="5" t="s">
        <v>498</v>
      </c>
      <c r="N60" s="67"/>
      <c r="O60" s="5" t="s">
        <v>500</v>
      </c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</row>
    <row r="61">
      <c r="N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</row>
    <row r="62">
      <c r="A62" s="9">
        <v>3483.0</v>
      </c>
      <c r="B62" s="9" t="s">
        <v>17</v>
      </c>
      <c r="C62" s="9" t="s">
        <v>30</v>
      </c>
      <c r="D62" s="76">
        <v>45244.0</v>
      </c>
      <c r="E62" s="9"/>
      <c r="F62" s="9"/>
      <c r="G62" s="77">
        <v>625.0</v>
      </c>
      <c r="H62" s="9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>
      <c r="A63" s="9">
        <v>3513.0</v>
      </c>
      <c r="B63" s="9" t="s">
        <v>17</v>
      </c>
      <c r="C63" s="9" t="s">
        <v>30</v>
      </c>
      <c r="D63" s="76">
        <v>45244.0</v>
      </c>
      <c r="E63" s="9"/>
      <c r="F63" s="9"/>
      <c r="G63" s="77">
        <v>600.0</v>
      </c>
      <c r="H63" s="9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>
      <c r="A64" s="9">
        <v>3695.0</v>
      </c>
      <c r="B64" s="9" t="s">
        <v>17</v>
      </c>
      <c r="C64" s="9" t="s">
        <v>37</v>
      </c>
      <c r="D64" s="76">
        <v>45245.0</v>
      </c>
      <c r="E64" s="3"/>
      <c r="F64" s="3"/>
      <c r="G64" s="3"/>
      <c r="H64" s="9"/>
      <c r="I64" s="3"/>
      <c r="J64" s="3"/>
      <c r="K64" s="3"/>
      <c r="L64" s="77">
        <v>200.0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>
      <c r="A65" s="9">
        <v>3635.0</v>
      </c>
      <c r="B65" s="9" t="s">
        <v>17</v>
      </c>
      <c r="C65" s="9" t="s">
        <v>30</v>
      </c>
      <c r="D65" s="76">
        <v>45250.0</v>
      </c>
      <c r="E65" s="9"/>
      <c r="F65" s="9"/>
      <c r="G65" s="77">
        <v>515.0</v>
      </c>
      <c r="H65" s="9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>
      <c r="A66" s="9">
        <v>3477.0</v>
      </c>
      <c r="B66" s="9" t="s">
        <v>17</v>
      </c>
      <c r="C66" s="9" t="s">
        <v>30</v>
      </c>
      <c r="D66" s="76">
        <v>45273.0</v>
      </c>
      <c r="E66" s="9"/>
      <c r="F66" s="77">
        <v>187.0</v>
      </c>
      <c r="G66" s="77">
        <v>620.0</v>
      </c>
      <c r="H66" s="9"/>
      <c r="I66" s="9"/>
      <c r="J66" s="9"/>
      <c r="K66" s="9"/>
      <c r="L66" s="9"/>
      <c r="M66" s="9"/>
      <c r="N66" s="92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>
      <c r="A67" s="9">
        <v>3469.0</v>
      </c>
      <c r="B67" s="9" t="s">
        <v>17</v>
      </c>
      <c r="C67" s="9" t="s">
        <v>30</v>
      </c>
      <c r="D67" s="76">
        <v>45275.0</v>
      </c>
      <c r="E67" s="9"/>
      <c r="F67" s="9"/>
      <c r="G67" s="77">
        <v>510.0</v>
      </c>
      <c r="H67" s="9"/>
      <c r="I67" s="9"/>
      <c r="J67" s="9"/>
      <c r="K67" s="9"/>
      <c r="L67" s="3"/>
      <c r="M67" s="9"/>
      <c r="N67" s="92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>
      <c r="A68" s="9">
        <v>3429.0</v>
      </c>
      <c r="B68" s="9" t="s">
        <v>17</v>
      </c>
      <c r="C68" s="9" t="s">
        <v>18</v>
      </c>
      <c r="D68" s="76">
        <v>45275.0</v>
      </c>
      <c r="E68" s="9"/>
      <c r="F68" s="9"/>
      <c r="G68" s="77">
        <v>510.0</v>
      </c>
      <c r="H68" s="9"/>
      <c r="I68" s="9"/>
      <c r="J68" s="9"/>
      <c r="K68" s="9"/>
      <c r="L68" s="9"/>
      <c r="M68" s="9"/>
      <c r="N68" s="92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>
      <c r="A69" s="9">
        <v>3490.0</v>
      </c>
      <c r="B69" s="9" t="s">
        <v>17</v>
      </c>
      <c r="C69" s="9" t="s">
        <v>30</v>
      </c>
      <c r="D69" s="76">
        <v>45274.0</v>
      </c>
      <c r="E69" s="9"/>
      <c r="F69" s="77">
        <v>32.0</v>
      </c>
      <c r="G69" s="77">
        <v>835.0</v>
      </c>
      <c r="H69" s="9"/>
      <c r="I69" s="9"/>
      <c r="J69" s="9"/>
      <c r="K69" s="9"/>
      <c r="L69" s="9"/>
      <c r="M69" s="9"/>
      <c r="N69" s="9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>
      <c r="A70" s="9">
        <v>3660.0</v>
      </c>
      <c r="B70" s="9" t="s">
        <v>17</v>
      </c>
      <c r="C70" s="9" t="s">
        <v>30</v>
      </c>
      <c r="D70" s="76">
        <v>45279.0</v>
      </c>
      <c r="E70" s="9"/>
      <c r="F70" s="9"/>
      <c r="G70" s="93">
        <v>280.0</v>
      </c>
      <c r="H70" s="9"/>
      <c r="I70" s="9"/>
      <c r="J70" s="9"/>
      <c r="K70" s="9"/>
      <c r="L70" s="9"/>
      <c r="M70" s="9"/>
      <c r="N70" s="9" t="s">
        <v>371</v>
      </c>
      <c r="O70" s="76">
        <v>45274.0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>
      <c r="A71" s="9">
        <v>3601.0</v>
      </c>
      <c r="B71" s="9" t="s">
        <v>17</v>
      </c>
      <c r="C71" s="9" t="s">
        <v>30</v>
      </c>
      <c r="D71" s="76">
        <v>45281.0</v>
      </c>
      <c r="E71" s="9"/>
      <c r="F71" s="9"/>
      <c r="G71" s="85">
        <v>800.0</v>
      </c>
      <c r="H71" s="9"/>
      <c r="I71" s="9"/>
      <c r="J71" s="9"/>
      <c r="K71" s="9"/>
      <c r="L71" s="9"/>
      <c r="M71" s="3"/>
      <c r="N71" s="9"/>
      <c r="O71" s="76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>
      <c r="A72" s="87">
        <v>3513.0</v>
      </c>
      <c r="B72" s="87" t="s">
        <v>17</v>
      </c>
      <c r="C72" s="87" t="s">
        <v>30</v>
      </c>
      <c r="D72" s="86"/>
      <c r="E72" s="86"/>
      <c r="F72" s="86"/>
      <c r="H72" s="87"/>
      <c r="I72" s="87"/>
      <c r="J72" s="87"/>
      <c r="K72" s="87"/>
      <c r="L72" s="87"/>
      <c r="M72" s="86"/>
      <c r="N72" s="86"/>
      <c r="O72" s="88">
        <v>590.0</v>
      </c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</row>
    <row r="73">
      <c r="A73" s="86"/>
      <c r="B73" s="87" t="s">
        <v>506</v>
      </c>
      <c r="C73" s="87" t="s">
        <v>109</v>
      </c>
      <c r="D73" s="86"/>
      <c r="E73" s="86"/>
      <c r="F73" s="86"/>
      <c r="H73" s="87"/>
      <c r="I73" s="87"/>
      <c r="J73" s="87"/>
      <c r="K73" s="87"/>
      <c r="L73" s="87"/>
      <c r="M73" s="86"/>
      <c r="N73" s="86"/>
      <c r="O73" s="88">
        <v>1218.0</v>
      </c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</row>
    <row r="74">
      <c r="A74" s="86"/>
      <c r="B74" s="87" t="s">
        <v>507</v>
      </c>
      <c r="C74" s="87" t="s">
        <v>109</v>
      </c>
      <c r="D74" s="86"/>
      <c r="E74" s="86"/>
      <c r="F74" s="86"/>
      <c r="G74" s="94">
        <v>444.0</v>
      </c>
      <c r="H74" s="87"/>
      <c r="I74" s="87"/>
      <c r="J74" s="87"/>
      <c r="K74" s="87"/>
      <c r="L74" s="87"/>
      <c r="M74" s="86"/>
      <c r="N74" s="86"/>
      <c r="O74" s="88">
        <v>444.0</v>
      </c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</row>
    <row r="75">
      <c r="A75" s="1">
        <v>3681.0</v>
      </c>
      <c r="B75" s="1" t="s">
        <v>17</v>
      </c>
      <c r="C75" s="1" t="s">
        <v>18</v>
      </c>
      <c r="D75" s="1" t="s">
        <v>19</v>
      </c>
      <c r="E75" s="19">
        <v>205.0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1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86"/>
    </row>
    <row r="76">
      <c r="A76" s="1">
        <v>3687.0</v>
      </c>
      <c r="B76" s="1" t="s">
        <v>17</v>
      </c>
      <c r="C76" s="1" t="s">
        <v>30</v>
      </c>
      <c r="D76" s="1" t="s">
        <v>26</v>
      </c>
      <c r="E76" s="19">
        <v>11.0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86"/>
    </row>
    <row r="77">
      <c r="A77" s="1">
        <v>3701.0</v>
      </c>
      <c r="B77" s="1" t="s">
        <v>17</v>
      </c>
      <c r="C77" s="1" t="s">
        <v>30</v>
      </c>
      <c r="D77" s="1" t="s">
        <v>26</v>
      </c>
      <c r="E77" s="19">
        <v>190.0</v>
      </c>
      <c r="F77" s="1"/>
      <c r="G77" s="19">
        <v>465.0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86"/>
    </row>
    <row r="78">
      <c r="A78" s="1">
        <v>3678.0</v>
      </c>
      <c r="B78" s="1" t="s">
        <v>17</v>
      </c>
      <c r="C78" s="1" t="s">
        <v>30</v>
      </c>
      <c r="D78" s="1" t="s">
        <v>58</v>
      </c>
      <c r="E78" s="19">
        <v>133.0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86"/>
    </row>
    <row r="79">
      <c r="A79" s="1">
        <v>3513.0</v>
      </c>
      <c r="B79" s="1" t="s">
        <v>17</v>
      </c>
      <c r="C79" s="1" t="s">
        <v>30</v>
      </c>
      <c r="D79" s="1" t="s">
        <v>19</v>
      </c>
      <c r="E79" s="19">
        <v>43.0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86"/>
    </row>
    <row r="80">
      <c r="A80" s="1">
        <v>3699.0</v>
      </c>
      <c r="B80" s="1" t="s">
        <v>17</v>
      </c>
      <c r="C80" s="1" t="s">
        <v>30</v>
      </c>
      <c r="D80" s="1" t="s">
        <v>24</v>
      </c>
      <c r="E80" s="1"/>
      <c r="F80" s="1"/>
      <c r="G80" s="85">
        <v>1040.0</v>
      </c>
      <c r="H80" s="1"/>
      <c r="I80" s="9"/>
      <c r="J80" s="9"/>
      <c r="K80" s="9"/>
      <c r="L80" s="9"/>
      <c r="M80" s="1"/>
      <c r="N80" s="1"/>
      <c r="O80" s="1"/>
      <c r="P80" s="1"/>
      <c r="Q80" s="1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86"/>
    </row>
    <row r="81">
      <c r="A81" s="1">
        <v>3651.0</v>
      </c>
      <c r="B81" s="1" t="s">
        <v>17</v>
      </c>
      <c r="C81" s="1" t="s">
        <v>30</v>
      </c>
      <c r="D81" s="1" t="s">
        <v>36</v>
      </c>
      <c r="E81" s="1"/>
      <c r="F81" s="1"/>
      <c r="G81" s="85">
        <v>730.0</v>
      </c>
      <c r="H81" s="1"/>
      <c r="I81" s="9"/>
      <c r="J81" s="9"/>
      <c r="K81" s="9"/>
      <c r="L81" s="9"/>
      <c r="M81" s="1"/>
      <c r="N81" s="1"/>
      <c r="O81" s="2"/>
      <c r="P81" s="1"/>
      <c r="Q81" s="11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86"/>
    </row>
    <row r="82">
      <c r="A82" s="86"/>
      <c r="B82" s="86"/>
      <c r="C82" s="86"/>
      <c r="D82" s="86"/>
      <c r="E82" s="86"/>
      <c r="G82" s="87"/>
      <c r="H82" s="87"/>
      <c r="I82" s="87"/>
      <c r="J82" s="87"/>
      <c r="K82" s="87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</row>
    <row r="83">
      <c r="A83" s="1"/>
      <c r="B83" s="1" t="s">
        <v>508</v>
      </c>
      <c r="C83" s="1" t="s">
        <v>137</v>
      </c>
      <c r="D83" s="1" t="s">
        <v>505</v>
      </c>
      <c r="E83" s="1"/>
      <c r="F83" s="1"/>
      <c r="G83" s="19">
        <v>396.0</v>
      </c>
      <c r="H83" s="1"/>
      <c r="I83" s="1"/>
      <c r="J83" s="1"/>
      <c r="K83" s="1"/>
      <c r="L83" s="1"/>
      <c r="M83" s="19">
        <v>82.0</v>
      </c>
      <c r="N83" s="1"/>
      <c r="P83" s="1"/>
      <c r="Q83" s="1"/>
      <c r="R83" s="11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86"/>
    </row>
    <row r="84">
      <c r="A84" s="1"/>
      <c r="B84" s="1" t="s">
        <v>509</v>
      </c>
      <c r="C84" s="1" t="s">
        <v>137</v>
      </c>
      <c r="D84" s="1" t="s">
        <v>65</v>
      </c>
      <c r="E84" s="1"/>
      <c r="F84" s="1"/>
      <c r="G84" s="1"/>
      <c r="H84" s="1"/>
      <c r="I84" s="1"/>
      <c r="J84" s="19">
        <v>338.0</v>
      </c>
      <c r="K84" s="1"/>
      <c r="L84" s="1"/>
      <c r="M84" s="1"/>
      <c r="N84" s="1"/>
      <c r="O84" s="19"/>
      <c r="P84" s="1"/>
      <c r="Q84" s="1"/>
      <c r="R84" s="11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86"/>
    </row>
    <row r="85">
      <c r="A85" s="87">
        <v>2200.0</v>
      </c>
      <c r="B85" s="87" t="s">
        <v>17</v>
      </c>
      <c r="C85" s="87" t="s">
        <v>18</v>
      </c>
      <c r="D85" s="87" t="s">
        <v>505</v>
      </c>
      <c r="E85" s="88">
        <v>74.0</v>
      </c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</row>
    <row r="86">
      <c r="A86" s="86"/>
      <c r="B86" s="87" t="s">
        <v>510</v>
      </c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8">
        <v>120.0</v>
      </c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</row>
    <row r="87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  <row r="120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</row>
    <row r="12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</row>
    <row r="12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</row>
    <row r="12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</row>
    <row r="124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</row>
    <row r="12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</row>
    <row r="126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</row>
    <row r="127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</row>
    <row r="128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</row>
    <row r="129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</row>
    <row r="130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</row>
    <row r="13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</row>
    <row r="132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</row>
    <row r="13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</row>
    <row r="134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</row>
    <row r="13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</row>
    <row r="136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</row>
    <row r="137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</row>
    <row r="138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</row>
    <row r="139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</row>
    <row r="140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</row>
    <row r="14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</row>
    <row r="142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</row>
    <row r="14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</row>
    <row r="144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</row>
    <row r="14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</row>
    <row r="146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</row>
    <row r="147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</row>
    <row r="148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</row>
    <row r="149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</row>
    <row r="150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</row>
    <row r="15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</row>
    <row r="152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</row>
    <row r="15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</row>
    <row r="154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</row>
    <row r="15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</row>
    <row r="156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</row>
    <row r="157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</row>
    <row r="158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</row>
    <row r="159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</row>
    <row r="160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</row>
    <row r="16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</row>
    <row r="162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</row>
    <row r="16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</row>
    <row r="164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</row>
    <row r="16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</row>
    <row r="166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</row>
    <row r="167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</row>
    <row r="168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</row>
    <row r="169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</row>
    <row r="170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</row>
    <row r="17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</row>
    <row r="172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</row>
    <row r="17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</row>
    <row r="174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</row>
    <row r="17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</row>
    <row r="176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</row>
    <row r="177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</row>
    <row r="178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</row>
    <row r="179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</row>
    <row r="180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</row>
    <row r="18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</row>
    <row r="182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</row>
    <row r="18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</row>
    <row r="184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</row>
    <row r="18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</row>
    <row r="186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</row>
    <row r="187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</row>
    <row r="188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</row>
    <row r="189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</row>
    <row r="190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</row>
    <row r="19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</row>
    <row r="192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</row>
    <row r="19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</row>
    <row r="194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</row>
    <row r="19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</row>
    <row r="196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</row>
    <row r="197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</row>
    <row r="198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</row>
    <row r="199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</row>
    <row r="200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</row>
    <row r="20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</row>
    <row r="202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</row>
    <row r="20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</row>
    <row r="204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</row>
    <row r="20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</row>
    <row r="206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</row>
    <row r="207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</row>
    <row r="208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</row>
    <row r="209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</row>
    <row r="210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</row>
    <row r="21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</row>
    <row r="212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</row>
    <row r="21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</row>
    <row r="214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</row>
    <row r="2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</row>
    <row r="216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</row>
    <row r="217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</row>
    <row r="218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</row>
    <row r="219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</row>
    <row r="220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</row>
    <row r="22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</row>
    <row r="222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</row>
    <row r="22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</row>
    <row r="224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</row>
    <row r="22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</row>
    <row r="226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</row>
    <row r="227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</row>
    <row r="228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</row>
    <row r="229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</row>
    <row r="230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</row>
    <row r="23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</row>
    <row r="232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</row>
    <row r="23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</row>
    <row r="234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</row>
    <row r="23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</row>
    <row r="236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</row>
    <row r="237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</row>
    <row r="238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</row>
    <row r="239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</row>
    <row r="240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</row>
    <row r="24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</row>
    <row r="242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</row>
    <row r="24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</row>
    <row r="244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</row>
    <row r="24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</row>
    <row r="246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</row>
    <row r="247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</row>
    <row r="248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</row>
    <row r="249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</row>
    <row r="250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</row>
    <row r="25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</row>
    <row r="252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</row>
    <row r="25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</row>
    <row r="254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</row>
    <row r="25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</row>
    <row r="256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</row>
    <row r="257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</row>
    <row r="258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</row>
    <row r="259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</row>
    <row r="260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</row>
    <row r="26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</row>
    <row r="262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</row>
    <row r="26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</row>
    <row r="264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</row>
    <row r="26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</row>
    <row r="266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</row>
    <row r="267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</row>
    <row r="268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</row>
    <row r="269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</row>
    <row r="270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</row>
    <row r="27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</row>
    <row r="272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</row>
    <row r="27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</row>
    <row r="274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</row>
    <row r="27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</row>
    <row r="276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</row>
    <row r="277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</row>
    <row r="278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</row>
    <row r="279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</row>
    <row r="280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</row>
    <row r="28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</row>
    <row r="282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</row>
    <row r="28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</row>
    <row r="284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</row>
    <row r="28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</row>
    <row r="286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</row>
    <row r="287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</row>
    <row r="288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</row>
    <row r="289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</row>
    <row r="290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</row>
    <row r="29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</row>
    <row r="292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</row>
    <row r="29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</row>
    <row r="294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</row>
    <row r="29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</row>
    <row r="296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</row>
    <row r="297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</row>
    <row r="298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</row>
    <row r="299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</row>
    <row r="300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</row>
    <row r="30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</row>
    <row r="302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</row>
    <row r="30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</row>
    <row r="304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</row>
    <row r="30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</row>
    <row r="306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</row>
    <row r="307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</row>
    <row r="308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</row>
    <row r="309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</row>
    <row r="310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</row>
    <row r="31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</row>
    <row r="312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</row>
    <row r="3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</row>
    <row r="314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</row>
    <row r="3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</row>
    <row r="316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</row>
    <row r="317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</row>
    <row r="318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</row>
    <row r="319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</row>
    <row r="320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</row>
    <row r="32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</row>
    <row r="322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</row>
    <row r="32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</row>
    <row r="324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</row>
    <row r="32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</row>
    <row r="326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</row>
    <row r="327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</row>
    <row r="328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</row>
    <row r="329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</row>
    <row r="330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</row>
    <row r="33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</row>
    <row r="332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</row>
    <row r="33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</row>
    <row r="334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</row>
    <row r="33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</row>
    <row r="336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</row>
    <row r="337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</row>
    <row r="338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</row>
    <row r="339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</row>
    <row r="340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</row>
    <row r="34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</row>
    <row r="342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</row>
    <row r="34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</row>
    <row r="344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</row>
    <row r="34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</row>
    <row r="346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</row>
    <row r="347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</row>
    <row r="348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</row>
    <row r="349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</row>
    <row r="350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</row>
    <row r="35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</row>
    <row r="352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</row>
    <row r="35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</row>
    <row r="354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</row>
    <row r="35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</row>
    <row r="356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</row>
    <row r="357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</row>
    <row r="358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</row>
    <row r="359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</row>
    <row r="360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</row>
    <row r="36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</row>
    <row r="362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</row>
    <row r="36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</row>
    <row r="364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</row>
    <row r="36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</row>
    <row r="366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</row>
    <row r="367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</row>
    <row r="368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</row>
    <row r="369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</row>
    <row r="370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</row>
    <row r="37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</row>
    <row r="372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</row>
    <row r="37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</row>
    <row r="374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</row>
    <row r="37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</row>
    <row r="376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  <c r="AJ376" s="74"/>
    </row>
    <row r="377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  <c r="AJ377" s="74"/>
    </row>
    <row r="378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  <c r="AJ378" s="74"/>
    </row>
    <row r="379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  <c r="AJ379" s="74"/>
    </row>
    <row r="380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</row>
    <row r="38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</row>
    <row r="382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</row>
    <row r="38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  <c r="AJ383" s="74"/>
    </row>
    <row r="384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  <c r="AJ384" s="74"/>
    </row>
    <row r="38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  <c r="AJ385" s="74"/>
    </row>
    <row r="386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  <c r="AJ386" s="74"/>
    </row>
    <row r="387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  <c r="AJ387" s="74"/>
    </row>
    <row r="388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  <c r="AJ388" s="74"/>
    </row>
    <row r="389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  <c r="AJ389" s="74"/>
    </row>
    <row r="390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  <c r="AJ390" s="74"/>
    </row>
    <row r="39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  <c r="AJ391" s="74"/>
    </row>
    <row r="392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  <c r="AJ392" s="74"/>
    </row>
    <row r="39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  <c r="AJ393" s="74"/>
    </row>
    <row r="394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  <c r="AJ394" s="74"/>
    </row>
    <row r="39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  <c r="AJ395" s="74"/>
    </row>
    <row r="396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  <c r="AJ396" s="74"/>
    </row>
    <row r="397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</row>
    <row r="398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</row>
    <row r="399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  <c r="AJ399" s="74"/>
    </row>
    <row r="400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  <c r="AJ400" s="74"/>
    </row>
    <row r="40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  <c r="AJ401" s="74"/>
    </row>
    <row r="402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  <c r="AJ402" s="74"/>
    </row>
    <row r="40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  <c r="AJ403" s="74"/>
    </row>
    <row r="404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  <c r="AJ404" s="74"/>
    </row>
    <row r="40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  <c r="AJ405" s="74"/>
    </row>
    <row r="406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</row>
    <row r="407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  <c r="AJ407" s="74"/>
    </row>
    <row r="408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  <c r="AJ408" s="74"/>
    </row>
    <row r="409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  <c r="AJ409" s="74"/>
    </row>
    <row r="410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</row>
    <row r="41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  <c r="AJ411" s="74"/>
    </row>
    <row r="412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  <c r="AJ412" s="74"/>
    </row>
    <row r="4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  <c r="AJ413" s="74"/>
    </row>
    <row r="414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  <c r="AJ414" s="74"/>
    </row>
    <row r="4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  <c r="AJ415" s="74"/>
    </row>
    <row r="416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74"/>
    </row>
    <row r="417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  <c r="AJ417" s="74"/>
    </row>
    <row r="418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  <c r="AJ418" s="74"/>
    </row>
    <row r="419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  <c r="AJ419" s="74"/>
    </row>
    <row r="420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74"/>
    </row>
    <row r="42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  <c r="AJ421" s="74"/>
    </row>
    <row r="422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  <c r="AJ422" s="74"/>
    </row>
    <row r="42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  <c r="AJ423" s="74"/>
    </row>
    <row r="424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  <c r="AJ424" s="74"/>
    </row>
    <row r="42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  <c r="AJ425" s="74"/>
    </row>
    <row r="426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  <c r="AJ426" s="74"/>
    </row>
    <row r="427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  <c r="AJ427" s="74"/>
    </row>
    <row r="428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  <c r="AJ428" s="74"/>
    </row>
    <row r="429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  <c r="AJ429" s="74"/>
    </row>
    <row r="430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  <c r="AJ430" s="74"/>
    </row>
    <row r="43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  <c r="AJ431" s="74"/>
    </row>
    <row r="432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  <c r="AJ432" s="74"/>
    </row>
    <row r="43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  <c r="AJ433" s="74"/>
    </row>
    <row r="434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  <c r="AJ434" s="74"/>
    </row>
    <row r="43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  <c r="AJ435" s="74"/>
    </row>
    <row r="436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  <c r="AJ436" s="74"/>
    </row>
    <row r="437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</row>
    <row r="438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  <c r="AJ438" s="74"/>
    </row>
    <row r="439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  <c r="AJ439" s="74"/>
    </row>
    <row r="440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  <c r="AJ440" s="74"/>
    </row>
    <row r="44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  <c r="AJ441" s="74"/>
    </row>
    <row r="442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</row>
    <row r="44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  <c r="AJ443" s="74"/>
    </row>
    <row r="444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  <c r="AJ444" s="74"/>
    </row>
    <row r="44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  <c r="AJ445" s="74"/>
    </row>
    <row r="446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  <c r="AJ446" s="74"/>
    </row>
    <row r="447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  <c r="AJ447" s="74"/>
    </row>
    <row r="448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  <c r="AJ448" s="74"/>
    </row>
    <row r="449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  <c r="AJ449" s="74"/>
    </row>
    <row r="450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</row>
    <row r="45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</row>
    <row r="452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</row>
    <row r="45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  <c r="AJ453" s="74"/>
    </row>
    <row r="454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  <c r="AJ454" s="74"/>
    </row>
    <row r="45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  <c r="AJ455" s="74"/>
    </row>
    <row r="456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  <c r="AJ456" s="74"/>
    </row>
    <row r="457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  <c r="AJ457" s="74"/>
    </row>
    <row r="458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  <c r="AJ458" s="74"/>
    </row>
    <row r="459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  <c r="AJ459" s="74"/>
    </row>
    <row r="460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</row>
    <row r="46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</row>
    <row r="462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  <c r="AJ462" s="74"/>
    </row>
    <row r="46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</row>
    <row r="464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</row>
    <row r="46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  <c r="AJ465" s="74"/>
    </row>
    <row r="466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  <c r="AJ466" s="74"/>
    </row>
    <row r="467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  <c r="AJ467" s="74"/>
    </row>
    <row r="468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</row>
    <row r="469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  <c r="AJ469" s="74"/>
    </row>
    <row r="470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  <c r="AJ470" s="74"/>
    </row>
    <row r="47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  <c r="AJ471" s="74"/>
    </row>
    <row r="472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  <c r="AJ472" s="74"/>
    </row>
    <row r="47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  <c r="AJ473" s="74"/>
    </row>
    <row r="474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</row>
    <row r="47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</row>
    <row r="476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  <c r="AJ476" s="74"/>
    </row>
    <row r="477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</row>
    <row r="478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  <c r="AJ478" s="74"/>
    </row>
    <row r="479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  <c r="AJ479" s="74"/>
    </row>
    <row r="480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</row>
    <row r="48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  <c r="AJ481" s="74"/>
    </row>
    <row r="482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  <c r="AJ482" s="74"/>
    </row>
    <row r="48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  <c r="AJ483" s="74"/>
    </row>
    <row r="484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  <c r="AJ484" s="74"/>
    </row>
    <row r="48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  <c r="AJ485" s="74"/>
    </row>
    <row r="486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</row>
    <row r="487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</row>
    <row r="488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</row>
    <row r="489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</row>
    <row r="490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</row>
    <row r="49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  <c r="AJ491" s="74"/>
    </row>
    <row r="492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</row>
    <row r="49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  <c r="AJ493" s="74"/>
    </row>
    <row r="494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</row>
    <row r="49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  <c r="AJ495" s="74"/>
    </row>
    <row r="496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  <c r="AJ496" s="74"/>
    </row>
    <row r="497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</row>
    <row r="498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</row>
    <row r="499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</row>
    <row r="500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  <c r="AJ500" s="74"/>
    </row>
    <row r="50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  <c r="AJ501" s="74"/>
    </row>
    <row r="502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  <c r="AJ502" s="74"/>
    </row>
    <row r="50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  <c r="AJ503" s="74"/>
    </row>
    <row r="504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  <c r="AJ504" s="74"/>
    </row>
    <row r="50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  <c r="AJ505" s="74"/>
    </row>
    <row r="506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  <c r="AJ506" s="74"/>
    </row>
    <row r="507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  <c r="AJ507" s="74"/>
    </row>
    <row r="508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  <c r="AJ508" s="74"/>
    </row>
    <row r="509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  <c r="AJ509" s="74"/>
    </row>
    <row r="510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</row>
    <row r="51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</row>
    <row r="512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  <c r="AJ512" s="74"/>
    </row>
    <row r="5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  <c r="AJ513" s="74"/>
    </row>
    <row r="514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</row>
    <row r="5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  <c r="AJ515" s="74"/>
    </row>
    <row r="516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  <c r="AJ516" s="74"/>
    </row>
    <row r="517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  <c r="AJ517" s="74"/>
    </row>
    <row r="518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  <c r="AJ518" s="74"/>
    </row>
    <row r="519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  <c r="AJ519" s="74"/>
    </row>
    <row r="520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  <c r="AJ520" s="74"/>
    </row>
    <row r="52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</row>
    <row r="522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  <c r="AJ522" s="74"/>
    </row>
    <row r="52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  <c r="AJ523" s="74"/>
    </row>
    <row r="524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  <c r="AJ524" s="74"/>
    </row>
    <row r="52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  <c r="AJ525" s="74"/>
    </row>
    <row r="526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  <c r="AJ526" s="74"/>
    </row>
    <row r="527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  <c r="AJ527" s="74"/>
    </row>
    <row r="528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  <c r="AJ528" s="74"/>
    </row>
    <row r="529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  <c r="AJ529" s="74"/>
    </row>
    <row r="530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  <c r="AH530" s="74"/>
      <c r="AI530" s="74"/>
      <c r="AJ530" s="74"/>
    </row>
    <row r="53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H531" s="74"/>
      <c r="AI531" s="74"/>
      <c r="AJ531" s="74"/>
    </row>
    <row r="532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  <c r="AJ532" s="74"/>
    </row>
    <row r="53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H533" s="74"/>
      <c r="AI533" s="74"/>
      <c r="AJ533" s="74"/>
    </row>
    <row r="534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H534" s="74"/>
      <c r="AI534" s="74"/>
      <c r="AJ534" s="74"/>
    </row>
    <row r="53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  <c r="AJ535" s="74"/>
    </row>
    <row r="536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H536" s="74"/>
      <c r="AI536" s="74"/>
      <c r="AJ536" s="74"/>
    </row>
    <row r="537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  <c r="AH537" s="74"/>
      <c r="AI537" s="74"/>
      <c r="AJ537" s="74"/>
    </row>
    <row r="538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  <c r="AJ538" s="74"/>
    </row>
    <row r="539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  <c r="AH539" s="74"/>
      <c r="AI539" s="74"/>
      <c r="AJ539" s="74"/>
    </row>
    <row r="540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  <c r="AH540" s="74"/>
      <c r="AI540" s="74"/>
      <c r="AJ540" s="74"/>
    </row>
    <row r="54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  <c r="AJ541" s="74"/>
    </row>
    <row r="542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  <c r="AH542" s="74"/>
      <c r="AI542" s="74"/>
      <c r="AJ542" s="74"/>
    </row>
    <row r="54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  <c r="AH543" s="74"/>
      <c r="AI543" s="74"/>
      <c r="AJ543" s="74"/>
    </row>
    <row r="544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  <c r="AH544" s="74"/>
      <c r="AI544" s="74"/>
      <c r="AJ544" s="74"/>
    </row>
    <row r="54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  <c r="AH545" s="74"/>
      <c r="AI545" s="74"/>
      <c r="AJ545" s="74"/>
    </row>
    <row r="546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  <c r="AH546" s="74"/>
      <c r="AI546" s="74"/>
      <c r="AJ546" s="74"/>
    </row>
    <row r="547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  <c r="AJ547" s="74"/>
    </row>
    <row r="548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  <c r="AH548" s="74"/>
      <c r="AI548" s="74"/>
      <c r="AJ548" s="74"/>
    </row>
    <row r="549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  <c r="AH549" s="74"/>
      <c r="AI549" s="74"/>
      <c r="AJ549" s="74"/>
    </row>
    <row r="550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  <c r="AH550" s="74"/>
      <c r="AI550" s="74"/>
      <c r="AJ550" s="74"/>
    </row>
    <row r="55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  <c r="AH551" s="74"/>
      <c r="AI551" s="74"/>
      <c r="AJ551" s="74"/>
    </row>
    <row r="552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  <c r="AH552" s="74"/>
      <c r="AI552" s="74"/>
      <c r="AJ552" s="74"/>
    </row>
    <row r="55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  <c r="AH553" s="74"/>
      <c r="AI553" s="74"/>
      <c r="AJ553" s="74"/>
    </row>
    <row r="554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  <c r="AH554" s="74"/>
      <c r="AI554" s="74"/>
      <c r="AJ554" s="74"/>
    </row>
    <row r="55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  <c r="AH555" s="74"/>
      <c r="AI555" s="74"/>
      <c r="AJ555" s="74"/>
    </row>
    <row r="556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  <c r="AJ556" s="74"/>
    </row>
    <row r="557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  <c r="AH557" s="74"/>
      <c r="AI557" s="74"/>
      <c r="AJ557" s="74"/>
    </row>
    <row r="558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  <c r="AH558" s="74"/>
      <c r="AI558" s="74"/>
      <c r="AJ558" s="74"/>
    </row>
    <row r="559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  <c r="AJ559" s="74"/>
    </row>
    <row r="560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  <c r="AJ560" s="74"/>
    </row>
    <row r="56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  <c r="AH561" s="74"/>
      <c r="AI561" s="74"/>
      <c r="AJ561" s="74"/>
    </row>
    <row r="562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  <c r="AH562" s="74"/>
      <c r="AI562" s="74"/>
      <c r="AJ562" s="74"/>
    </row>
    <row r="56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  <c r="AH563" s="74"/>
      <c r="AI563" s="74"/>
      <c r="AJ563" s="74"/>
    </row>
    <row r="564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  <c r="AH564" s="74"/>
      <c r="AI564" s="74"/>
      <c r="AJ564" s="74"/>
    </row>
    <row r="56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  <c r="AH565" s="74"/>
      <c r="AI565" s="74"/>
      <c r="AJ565" s="74"/>
    </row>
    <row r="566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  <c r="AH566" s="74"/>
      <c r="AI566" s="74"/>
      <c r="AJ566" s="74"/>
    </row>
    <row r="567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  <c r="AH567" s="74"/>
      <c r="AI567" s="74"/>
      <c r="AJ567" s="74"/>
    </row>
    <row r="568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  <c r="AH568" s="74"/>
      <c r="AI568" s="74"/>
      <c r="AJ568" s="74"/>
    </row>
    <row r="569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  <c r="AH569" s="74"/>
      <c r="AI569" s="74"/>
      <c r="AJ569" s="74"/>
    </row>
    <row r="570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  <c r="AJ570" s="74"/>
    </row>
    <row r="57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  <c r="AJ571" s="74"/>
    </row>
    <row r="572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  <c r="AH572" s="74"/>
      <c r="AI572" s="74"/>
      <c r="AJ572" s="74"/>
    </row>
    <row r="57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  <c r="AI573" s="74"/>
      <c r="AJ573" s="74"/>
    </row>
    <row r="574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  <c r="AH574" s="74"/>
      <c r="AI574" s="74"/>
      <c r="AJ574" s="74"/>
    </row>
    <row r="57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  <c r="AJ575" s="74"/>
    </row>
    <row r="576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H576" s="74"/>
      <c r="AI576" s="74"/>
      <c r="AJ576" s="74"/>
    </row>
    <row r="577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H577" s="74"/>
      <c r="AI577" s="74"/>
      <c r="AJ577" s="74"/>
    </row>
    <row r="578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H578" s="74"/>
      <c r="AI578" s="74"/>
      <c r="AJ578" s="74"/>
    </row>
    <row r="579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H579" s="74"/>
      <c r="AI579" s="74"/>
      <c r="AJ579" s="74"/>
    </row>
    <row r="580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H580" s="74"/>
      <c r="AI580" s="74"/>
      <c r="AJ580" s="74"/>
    </row>
    <row r="58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  <c r="AJ581" s="74"/>
    </row>
    <row r="582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  <c r="AJ582" s="74"/>
    </row>
    <row r="58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  <c r="AH583" s="74"/>
      <c r="AI583" s="74"/>
      <c r="AJ583" s="74"/>
    </row>
    <row r="584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  <c r="AJ584" s="74"/>
    </row>
    <row r="58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  <c r="AH585" s="74"/>
      <c r="AI585" s="74"/>
      <c r="AJ585" s="74"/>
    </row>
    <row r="586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  <c r="AJ586" s="74"/>
    </row>
    <row r="587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  <c r="AH587" s="74"/>
      <c r="AI587" s="74"/>
      <c r="AJ587" s="74"/>
    </row>
    <row r="588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  <c r="AH588" s="74"/>
      <c r="AI588" s="74"/>
      <c r="AJ588" s="74"/>
    </row>
    <row r="589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  <c r="AJ589" s="74"/>
    </row>
    <row r="590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  <c r="AH590" s="74"/>
      <c r="AI590" s="74"/>
      <c r="AJ590" s="74"/>
    </row>
    <row r="59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  <c r="AH591" s="74"/>
      <c r="AI591" s="74"/>
      <c r="AJ591" s="74"/>
    </row>
    <row r="592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</row>
    <row r="59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</row>
    <row r="594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</row>
    <row r="59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</row>
    <row r="596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</row>
    <row r="597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</row>
    <row r="598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</row>
    <row r="599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</row>
    <row r="600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</row>
    <row r="60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</row>
    <row r="602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</row>
    <row r="60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</row>
    <row r="604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  <c r="AJ604" s="74"/>
    </row>
    <row r="60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  <c r="AH605" s="74"/>
      <c r="AI605" s="74"/>
      <c r="AJ605" s="74"/>
    </row>
    <row r="606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  <c r="AH606" s="74"/>
      <c r="AI606" s="74"/>
      <c r="AJ606" s="74"/>
    </row>
    <row r="607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  <c r="AH607" s="74"/>
      <c r="AI607" s="74"/>
      <c r="AJ607" s="74"/>
    </row>
    <row r="608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  <c r="AH608" s="74"/>
      <c r="AI608" s="74"/>
      <c r="AJ608" s="74"/>
    </row>
    <row r="609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  <c r="AH609" s="74"/>
      <c r="AI609" s="74"/>
      <c r="AJ609" s="74"/>
    </row>
    <row r="610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  <c r="AH610" s="74"/>
      <c r="AI610" s="74"/>
      <c r="AJ610" s="74"/>
    </row>
    <row r="61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  <c r="AH611" s="74"/>
      <c r="AI611" s="74"/>
      <c r="AJ611" s="74"/>
    </row>
    <row r="612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4"/>
      <c r="AI612" s="74"/>
      <c r="AJ612" s="74"/>
    </row>
    <row r="61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  <c r="AJ613" s="74"/>
    </row>
    <row r="614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  <c r="AJ614" s="74"/>
    </row>
    <row r="6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</row>
    <row r="616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  <c r="AH616" s="74"/>
      <c r="AI616" s="74"/>
      <c r="AJ616" s="74"/>
    </row>
    <row r="617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  <c r="AH617" s="74"/>
      <c r="AI617" s="74"/>
      <c r="AJ617" s="74"/>
    </row>
    <row r="618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  <c r="AH618" s="74"/>
      <c r="AI618" s="74"/>
      <c r="AJ618" s="74"/>
    </row>
    <row r="619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I619" s="74"/>
      <c r="AJ619" s="74"/>
    </row>
    <row r="620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I620" s="74"/>
      <c r="AJ620" s="74"/>
    </row>
    <row r="62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I621" s="74"/>
      <c r="AJ621" s="74"/>
    </row>
    <row r="622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</row>
    <row r="62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I623" s="74"/>
      <c r="AJ623" s="74"/>
    </row>
    <row r="624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I624" s="74"/>
      <c r="AJ624" s="74"/>
    </row>
    <row r="62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  <c r="AJ625" s="74"/>
    </row>
    <row r="626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I626" s="74"/>
      <c r="AJ626" s="74"/>
    </row>
    <row r="627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  <c r="AH627" s="74"/>
      <c r="AI627" s="74"/>
      <c r="AJ627" s="74"/>
    </row>
    <row r="628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  <c r="AH628" s="74"/>
      <c r="AI628" s="74"/>
      <c r="AJ628" s="74"/>
    </row>
    <row r="629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  <c r="AH629" s="74"/>
      <c r="AI629" s="74"/>
      <c r="AJ629" s="74"/>
    </row>
    <row r="630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  <c r="AH630" s="74"/>
      <c r="AI630" s="74"/>
      <c r="AJ630" s="74"/>
    </row>
    <row r="63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  <c r="AH631" s="74"/>
      <c r="AI631" s="74"/>
      <c r="AJ631" s="74"/>
    </row>
    <row r="632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  <c r="AH632" s="74"/>
      <c r="AI632" s="74"/>
      <c r="AJ632" s="74"/>
    </row>
    <row r="63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  <c r="AH633" s="74"/>
      <c r="AI633" s="74"/>
      <c r="AJ633" s="74"/>
    </row>
    <row r="634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  <c r="AH634" s="74"/>
      <c r="AI634" s="74"/>
      <c r="AJ634" s="74"/>
    </row>
    <row r="63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  <c r="AH635" s="74"/>
      <c r="AI635" s="74"/>
      <c r="AJ635" s="74"/>
    </row>
    <row r="636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  <c r="AJ636" s="74"/>
    </row>
    <row r="637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  <c r="AH637" s="74"/>
      <c r="AI637" s="74"/>
      <c r="AJ637" s="74"/>
    </row>
    <row r="638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  <c r="AH638" s="74"/>
      <c r="AI638" s="74"/>
      <c r="AJ638" s="74"/>
    </row>
    <row r="639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  <c r="AH639" s="74"/>
      <c r="AI639" s="74"/>
      <c r="AJ639" s="74"/>
    </row>
    <row r="640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  <c r="AH640" s="74"/>
      <c r="AI640" s="74"/>
      <c r="AJ640" s="74"/>
    </row>
    <row r="64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  <c r="AH641" s="74"/>
      <c r="AI641" s="74"/>
      <c r="AJ641" s="74"/>
    </row>
    <row r="642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  <c r="AH642" s="74"/>
      <c r="AI642" s="74"/>
      <c r="AJ642" s="74"/>
    </row>
    <row r="64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  <c r="AH643" s="74"/>
      <c r="AI643" s="74"/>
      <c r="AJ643" s="74"/>
    </row>
    <row r="644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  <c r="AH644" s="74"/>
      <c r="AI644" s="74"/>
      <c r="AJ644" s="74"/>
    </row>
    <row r="64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  <c r="AH645" s="74"/>
      <c r="AI645" s="74"/>
      <c r="AJ645" s="74"/>
    </row>
    <row r="646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  <c r="AH646" s="74"/>
      <c r="AI646" s="74"/>
      <c r="AJ646" s="74"/>
    </row>
    <row r="647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  <c r="AJ647" s="74"/>
    </row>
    <row r="648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  <c r="AH648" s="74"/>
      <c r="AI648" s="74"/>
      <c r="AJ648" s="74"/>
    </row>
    <row r="649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  <c r="AH649" s="74"/>
      <c r="AI649" s="74"/>
      <c r="AJ649" s="74"/>
    </row>
    <row r="650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  <c r="AH650" s="74"/>
      <c r="AI650" s="74"/>
      <c r="AJ650" s="74"/>
    </row>
    <row r="65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  <c r="AH651" s="74"/>
      <c r="AI651" s="74"/>
      <c r="AJ651" s="74"/>
    </row>
    <row r="652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  <c r="AH652" s="74"/>
      <c r="AI652" s="74"/>
      <c r="AJ652" s="74"/>
    </row>
    <row r="65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  <c r="AH653" s="74"/>
      <c r="AI653" s="74"/>
      <c r="AJ653" s="74"/>
    </row>
    <row r="654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  <c r="AH654" s="74"/>
      <c r="AI654" s="74"/>
      <c r="AJ654" s="74"/>
    </row>
    <row r="65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  <c r="AH655" s="74"/>
      <c r="AI655" s="74"/>
      <c r="AJ655" s="74"/>
    </row>
    <row r="656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  <c r="AH656" s="74"/>
      <c r="AI656" s="74"/>
      <c r="AJ656" s="74"/>
    </row>
    <row r="657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  <c r="AH657" s="74"/>
      <c r="AI657" s="74"/>
      <c r="AJ657" s="74"/>
    </row>
    <row r="658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  <c r="AH658" s="74"/>
      <c r="AI658" s="74"/>
      <c r="AJ658" s="74"/>
    </row>
    <row r="659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  <c r="AH659" s="74"/>
      <c r="AI659" s="74"/>
      <c r="AJ659" s="74"/>
    </row>
    <row r="660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  <c r="AH660" s="74"/>
      <c r="AI660" s="74"/>
      <c r="AJ660" s="74"/>
    </row>
    <row r="66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  <c r="AH661" s="74"/>
      <c r="AI661" s="74"/>
      <c r="AJ661" s="74"/>
    </row>
    <row r="662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  <c r="AH662" s="74"/>
      <c r="AI662" s="74"/>
      <c r="AJ662" s="74"/>
    </row>
    <row r="66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  <c r="AH663" s="74"/>
      <c r="AI663" s="74"/>
      <c r="AJ663" s="74"/>
    </row>
    <row r="664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  <c r="AH664" s="74"/>
      <c r="AI664" s="74"/>
      <c r="AJ664" s="74"/>
    </row>
    <row r="66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  <c r="AH665" s="74"/>
      <c r="AI665" s="74"/>
      <c r="AJ665" s="74"/>
    </row>
    <row r="666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  <c r="AH666" s="74"/>
      <c r="AI666" s="74"/>
      <c r="AJ666" s="74"/>
    </row>
    <row r="667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  <c r="AH667" s="74"/>
      <c r="AI667" s="74"/>
      <c r="AJ667" s="74"/>
    </row>
    <row r="668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  <c r="AH668" s="74"/>
      <c r="AI668" s="74"/>
      <c r="AJ668" s="74"/>
    </row>
    <row r="669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  <c r="AH669" s="74"/>
      <c r="AI669" s="74"/>
      <c r="AJ669" s="74"/>
    </row>
    <row r="670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  <c r="AH670" s="74"/>
      <c r="AI670" s="74"/>
      <c r="AJ670" s="74"/>
    </row>
    <row r="67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  <c r="AH671" s="74"/>
      <c r="AI671" s="74"/>
      <c r="AJ671" s="74"/>
    </row>
    <row r="672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  <c r="AH672" s="74"/>
      <c r="AI672" s="74"/>
      <c r="AJ672" s="74"/>
    </row>
    <row r="67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  <c r="AH673" s="74"/>
      <c r="AI673" s="74"/>
      <c r="AJ673" s="74"/>
    </row>
    <row r="674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  <c r="AH674" s="74"/>
      <c r="AI674" s="74"/>
      <c r="AJ674" s="74"/>
    </row>
    <row r="67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  <c r="AH675" s="74"/>
      <c r="AI675" s="74"/>
      <c r="AJ675" s="74"/>
    </row>
    <row r="676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  <c r="AH676" s="74"/>
      <c r="AI676" s="74"/>
      <c r="AJ676" s="74"/>
    </row>
    <row r="677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  <c r="AH677" s="74"/>
      <c r="AI677" s="74"/>
      <c r="AJ677" s="74"/>
    </row>
    <row r="678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  <c r="AH678" s="74"/>
      <c r="AI678" s="74"/>
      <c r="AJ678" s="74"/>
    </row>
    <row r="679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  <c r="AH679" s="74"/>
      <c r="AI679" s="74"/>
      <c r="AJ679" s="74"/>
    </row>
    <row r="680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  <c r="AH680" s="74"/>
      <c r="AI680" s="74"/>
      <c r="AJ680" s="74"/>
    </row>
    <row r="68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  <c r="AH681" s="74"/>
      <c r="AI681" s="74"/>
      <c r="AJ681" s="74"/>
    </row>
    <row r="682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  <c r="AH682" s="74"/>
      <c r="AI682" s="74"/>
      <c r="AJ682" s="74"/>
    </row>
    <row r="68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  <c r="AH683" s="74"/>
      <c r="AI683" s="74"/>
      <c r="AJ683" s="74"/>
    </row>
    <row r="684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  <c r="AH684" s="74"/>
      <c r="AI684" s="74"/>
      <c r="AJ684" s="74"/>
    </row>
    <row r="68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  <c r="AH685" s="74"/>
      <c r="AI685" s="74"/>
      <c r="AJ685" s="74"/>
    </row>
    <row r="686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  <c r="AH686" s="74"/>
      <c r="AI686" s="74"/>
      <c r="AJ686" s="74"/>
    </row>
    <row r="687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  <c r="AH687" s="74"/>
      <c r="AI687" s="74"/>
      <c r="AJ687" s="74"/>
    </row>
    <row r="688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  <c r="AH688" s="74"/>
      <c r="AI688" s="74"/>
      <c r="AJ688" s="74"/>
    </row>
    <row r="689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  <c r="AH689" s="74"/>
      <c r="AI689" s="74"/>
      <c r="AJ689" s="74"/>
    </row>
    <row r="690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  <c r="AH690" s="74"/>
      <c r="AI690" s="74"/>
      <c r="AJ690" s="74"/>
    </row>
    <row r="69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  <c r="AH691" s="74"/>
      <c r="AI691" s="74"/>
      <c r="AJ691" s="74"/>
    </row>
    <row r="692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  <c r="AH692" s="74"/>
      <c r="AI692" s="74"/>
      <c r="AJ692" s="74"/>
    </row>
    <row r="69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  <c r="AH693" s="74"/>
      <c r="AI693" s="74"/>
      <c r="AJ693" s="74"/>
    </row>
    <row r="694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  <c r="AH694" s="74"/>
      <c r="AI694" s="74"/>
      <c r="AJ694" s="74"/>
    </row>
    <row r="69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  <c r="AH695" s="74"/>
      <c r="AI695" s="74"/>
      <c r="AJ695" s="74"/>
    </row>
    <row r="696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  <c r="AH696" s="74"/>
      <c r="AI696" s="74"/>
      <c r="AJ696" s="74"/>
    </row>
    <row r="697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  <c r="AH697" s="74"/>
      <c r="AI697" s="74"/>
      <c r="AJ697" s="74"/>
    </row>
    <row r="698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  <c r="AH698" s="74"/>
      <c r="AI698" s="74"/>
      <c r="AJ698" s="74"/>
    </row>
    <row r="699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  <c r="AH699" s="74"/>
      <c r="AI699" s="74"/>
      <c r="AJ699" s="74"/>
    </row>
    <row r="700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  <c r="AH700" s="74"/>
      <c r="AI700" s="74"/>
      <c r="AJ700" s="74"/>
    </row>
    <row r="70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  <c r="AH701" s="74"/>
      <c r="AI701" s="74"/>
      <c r="AJ701" s="74"/>
    </row>
    <row r="702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  <c r="AH702" s="74"/>
      <c r="AI702" s="74"/>
      <c r="AJ702" s="74"/>
    </row>
    <row r="70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  <c r="AH703" s="74"/>
      <c r="AI703" s="74"/>
      <c r="AJ703" s="74"/>
    </row>
    <row r="704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  <c r="AH704" s="74"/>
      <c r="AI704" s="74"/>
      <c r="AJ704" s="74"/>
    </row>
    <row r="70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  <c r="AH705" s="74"/>
      <c r="AI705" s="74"/>
      <c r="AJ705" s="74"/>
    </row>
    <row r="706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  <c r="AH706" s="74"/>
      <c r="AI706" s="74"/>
      <c r="AJ706" s="74"/>
    </row>
    <row r="707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  <c r="AH707" s="74"/>
      <c r="AI707" s="74"/>
      <c r="AJ707" s="74"/>
    </row>
    <row r="708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  <c r="AH708" s="74"/>
      <c r="AI708" s="74"/>
      <c r="AJ708" s="74"/>
    </row>
    <row r="709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  <c r="AH709" s="74"/>
      <c r="AI709" s="74"/>
      <c r="AJ709" s="74"/>
    </row>
    <row r="710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  <c r="AH710" s="74"/>
      <c r="AI710" s="74"/>
      <c r="AJ710" s="74"/>
    </row>
    <row r="71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  <c r="AH711" s="74"/>
      <c r="AI711" s="74"/>
      <c r="AJ711" s="74"/>
    </row>
    <row r="712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  <c r="AI712" s="74"/>
      <c r="AJ712" s="74"/>
    </row>
    <row r="71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  <c r="AH713" s="74"/>
      <c r="AI713" s="74"/>
      <c r="AJ713" s="74"/>
    </row>
    <row r="714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  <c r="AH714" s="74"/>
      <c r="AI714" s="74"/>
      <c r="AJ714" s="74"/>
    </row>
    <row r="7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  <c r="AH715" s="74"/>
      <c r="AI715" s="74"/>
      <c r="AJ715" s="74"/>
    </row>
    <row r="716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  <c r="AH716" s="74"/>
      <c r="AI716" s="74"/>
      <c r="AJ716" s="74"/>
    </row>
    <row r="717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  <c r="AH717" s="74"/>
      <c r="AI717" s="74"/>
      <c r="AJ717" s="74"/>
    </row>
    <row r="718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  <c r="AH718" s="74"/>
      <c r="AI718" s="74"/>
      <c r="AJ718" s="74"/>
    </row>
    <row r="719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  <c r="AH719" s="74"/>
      <c r="AI719" s="74"/>
      <c r="AJ719" s="74"/>
    </row>
    <row r="720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  <c r="AH720" s="74"/>
      <c r="AI720" s="74"/>
      <c r="AJ720" s="74"/>
    </row>
    <row r="72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  <c r="AH721" s="74"/>
      <c r="AI721" s="74"/>
      <c r="AJ721" s="74"/>
    </row>
    <row r="722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  <c r="AH722" s="74"/>
      <c r="AI722" s="74"/>
      <c r="AJ722" s="74"/>
    </row>
    <row r="72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  <c r="AH723" s="74"/>
      <c r="AI723" s="74"/>
      <c r="AJ723" s="74"/>
    </row>
    <row r="724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  <c r="AH724" s="74"/>
      <c r="AI724" s="74"/>
      <c r="AJ724" s="74"/>
    </row>
    <row r="72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  <c r="AH725" s="74"/>
      <c r="AI725" s="74"/>
      <c r="AJ725" s="74"/>
    </row>
    <row r="726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  <c r="AH726" s="74"/>
      <c r="AI726" s="74"/>
      <c r="AJ726" s="74"/>
    </row>
    <row r="727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  <c r="AH727" s="74"/>
      <c r="AI727" s="74"/>
      <c r="AJ727" s="74"/>
    </row>
    <row r="728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  <c r="AH728" s="74"/>
      <c r="AI728" s="74"/>
      <c r="AJ728" s="74"/>
    </row>
    <row r="729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  <c r="AH729" s="74"/>
      <c r="AI729" s="74"/>
      <c r="AJ729" s="74"/>
    </row>
    <row r="730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  <c r="AH730" s="74"/>
      <c r="AI730" s="74"/>
      <c r="AJ730" s="74"/>
    </row>
    <row r="73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  <c r="AH731" s="74"/>
      <c r="AI731" s="74"/>
      <c r="AJ731" s="74"/>
    </row>
    <row r="732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  <c r="AH732" s="74"/>
      <c r="AI732" s="74"/>
      <c r="AJ732" s="74"/>
    </row>
    <row r="73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  <c r="AH733" s="74"/>
      <c r="AI733" s="74"/>
      <c r="AJ733" s="74"/>
    </row>
    <row r="734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  <c r="AH734" s="74"/>
      <c r="AI734" s="74"/>
      <c r="AJ734" s="74"/>
    </row>
    <row r="73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  <c r="AH735" s="74"/>
      <c r="AI735" s="74"/>
      <c r="AJ735" s="74"/>
    </row>
    <row r="736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  <c r="AH736" s="74"/>
      <c r="AI736" s="74"/>
      <c r="AJ736" s="74"/>
    </row>
    <row r="737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  <c r="AH737" s="74"/>
      <c r="AI737" s="74"/>
      <c r="AJ737" s="74"/>
    </row>
    <row r="738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  <c r="AH738" s="74"/>
      <c r="AI738" s="74"/>
      <c r="AJ738" s="74"/>
    </row>
    <row r="739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  <c r="AH739" s="74"/>
      <c r="AI739" s="74"/>
      <c r="AJ739" s="74"/>
    </row>
    <row r="740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  <c r="AH740" s="74"/>
      <c r="AI740" s="74"/>
      <c r="AJ740" s="74"/>
    </row>
    <row r="74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  <c r="AH741" s="74"/>
      <c r="AI741" s="74"/>
      <c r="AJ741" s="74"/>
    </row>
    <row r="742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  <c r="AH742" s="74"/>
      <c r="AI742" s="74"/>
      <c r="AJ742" s="74"/>
    </row>
    <row r="74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  <c r="AH743" s="74"/>
      <c r="AI743" s="74"/>
      <c r="AJ743" s="74"/>
    </row>
    <row r="744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  <c r="AH744" s="74"/>
      <c r="AI744" s="74"/>
      <c r="AJ744" s="74"/>
    </row>
    <row r="74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  <c r="AH745" s="74"/>
      <c r="AI745" s="74"/>
      <c r="AJ745" s="74"/>
    </row>
    <row r="746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  <c r="AH746" s="74"/>
      <c r="AI746" s="74"/>
      <c r="AJ746" s="74"/>
    </row>
    <row r="747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  <c r="AJ747" s="74"/>
    </row>
    <row r="748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  <c r="AH748" s="74"/>
      <c r="AI748" s="74"/>
      <c r="AJ748" s="74"/>
    </row>
    <row r="749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  <c r="AH749" s="74"/>
      <c r="AI749" s="74"/>
      <c r="AJ749" s="74"/>
    </row>
    <row r="750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  <c r="AH750" s="74"/>
      <c r="AI750" s="74"/>
      <c r="AJ750" s="74"/>
    </row>
    <row r="75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  <c r="AH751" s="74"/>
      <c r="AI751" s="74"/>
      <c r="AJ751" s="74"/>
    </row>
    <row r="752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  <c r="AH752" s="74"/>
      <c r="AI752" s="74"/>
      <c r="AJ752" s="74"/>
    </row>
    <row r="75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  <c r="AH753" s="74"/>
      <c r="AI753" s="74"/>
      <c r="AJ753" s="74"/>
    </row>
    <row r="754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  <c r="AH754" s="74"/>
      <c r="AI754" s="74"/>
      <c r="AJ754" s="74"/>
    </row>
    <row r="75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  <c r="AH755" s="74"/>
      <c r="AI755" s="74"/>
      <c r="AJ755" s="74"/>
    </row>
    <row r="756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  <c r="AH756" s="74"/>
      <c r="AI756" s="74"/>
      <c r="AJ756" s="74"/>
    </row>
    <row r="757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  <c r="AH757" s="74"/>
      <c r="AI757" s="74"/>
      <c r="AJ757" s="74"/>
    </row>
    <row r="758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  <c r="AH758" s="74"/>
      <c r="AI758" s="74"/>
      <c r="AJ758" s="74"/>
    </row>
    <row r="759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  <c r="AH759" s="74"/>
      <c r="AI759" s="74"/>
      <c r="AJ759" s="74"/>
    </row>
    <row r="760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  <c r="AH760" s="74"/>
      <c r="AI760" s="74"/>
      <c r="AJ760" s="74"/>
    </row>
    <row r="76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  <c r="AH761" s="74"/>
      <c r="AI761" s="74"/>
      <c r="AJ761" s="74"/>
    </row>
    <row r="762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  <c r="AH762" s="74"/>
      <c r="AI762" s="74"/>
      <c r="AJ762" s="74"/>
    </row>
    <row r="76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  <c r="AH763" s="74"/>
      <c r="AI763" s="74"/>
      <c r="AJ763" s="74"/>
    </row>
    <row r="764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  <c r="AH764" s="74"/>
      <c r="AI764" s="74"/>
      <c r="AJ764" s="74"/>
    </row>
    <row r="76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  <c r="AH765" s="74"/>
      <c r="AI765" s="74"/>
      <c r="AJ765" s="74"/>
    </row>
    <row r="766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  <c r="AH766" s="74"/>
      <c r="AI766" s="74"/>
      <c r="AJ766" s="74"/>
    </row>
    <row r="767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  <c r="AH767" s="74"/>
      <c r="AI767" s="74"/>
      <c r="AJ767" s="74"/>
    </row>
    <row r="768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  <c r="AH768" s="74"/>
      <c r="AI768" s="74"/>
      <c r="AJ768" s="74"/>
    </row>
    <row r="769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  <c r="AH769" s="74"/>
      <c r="AI769" s="74"/>
      <c r="AJ769" s="74"/>
    </row>
    <row r="770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  <c r="AH770" s="74"/>
      <c r="AI770" s="74"/>
      <c r="AJ770" s="74"/>
    </row>
    <row r="77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  <c r="AH771" s="74"/>
      <c r="AI771" s="74"/>
      <c r="AJ771" s="74"/>
    </row>
    <row r="772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  <c r="AH772" s="74"/>
      <c r="AI772" s="74"/>
      <c r="AJ772" s="74"/>
    </row>
    <row r="77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  <c r="AH773" s="74"/>
      <c r="AI773" s="74"/>
      <c r="AJ773" s="74"/>
    </row>
    <row r="774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  <c r="AH774" s="74"/>
      <c r="AI774" s="74"/>
      <c r="AJ774" s="74"/>
    </row>
    <row r="77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  <c r="AH775" s="74"/>
      <c r="AI775" s="74"/>
      <c r="AJ775" s="74"/>
    </row>
    <row r="776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  <c r="AH776" s="74"/>
      <c r="AI776" s="74"/>
      <c r="AJ776" s="74"/>
    </row>
    <row r="777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  <c r="AH777" s="74"/>
      <c r="AI777" s="74"/>
      <c r="AJ777" s="74"/>
    </row>
    <row r="778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  <c r="AH778" s="74"/>
      <c r="AI778" s="74"/>
      <c r="AJ778" s="74"/>
    </row>
    <row r="779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  <c r="AH779" s="74"/>
      <c r="AI779" s="74"/>
      <c r="AJ779" s="74"/>
    </row>
    <row r="780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  <c r="AH780" s="74"/>
      <c r="AI780" s="74"/>
      <c r="AJ780" s="74"/>
    </row>
    <row r="78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  <c r="AH781" s="74"/>
      <c r="AI781" s="74"/>
      <c r="AJ781" s="74"/>
    </row>
    <row r="782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  <c r="AH782" s="74"/>
      <c r="AI782" s="74"/>
      <c r="AJ782" s="74"/>
    </row>
    <row r="78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  <c r="AH783" s="74"/>
      <c r="AI783" s="74"/>
      <c r="AJ783" s="74"/>
    </row>
    <row r="784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  <c r="AH784" s="74"/>
      <c r="AI784" s="74"/>
      <c r="AJ784" s="74"/>
    </row>
    <row r="78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  <c r="AH785" s="74"/>
      <c r="AI785" s="74"/>
      <c r="AJ785" s="74"/>
    </row>
    <row r="786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  <c r="AH786" s="74"/>
      <c r="AI786" s="74"/>
      <c r="AJ786" s="74"/>
    </row>
    <row r="787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  <c r="AH787" s="74"/>
      <c r="AI787" s="74"/>
      <c r="AJ787" s="74"/>
    </row>
    <row r="788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  <c r="AH788" s="74"/>
      <c r="AI788" s="74"/>
      <c r="AJ788" s="74"/>
    </row>
    <row r="789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  <c r="AH789" s="74"/>
      <c r="AI789" s="74"/>
      <c r="AJ789" s="74"/>
    </row>
    <row r="790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  <c r="AH790" s="74"/>
      <c r="AI790" s="74"/>
      <c r="AJ790" s="74"/>
    </row>
    <row r="79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  <c r="AH791" s="74"/>
      <c r="AI791" s="74"/>
      <c r="AJ791" s="74"/>
    </row>
    <row r="792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  <c r="AH792" s="74"/>
      <c r="AI792" s="74"/>
      <c r="AJ792" s="74"/>
    </row>
    <row r="79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  <c r="AH793" s="74"/>
      <c r="AI793" s="74"/>
      <c r="AJ793" s="74"/>
    </row>
    <row r="794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  <c r="AH794" s="74"/>
      <c r="AI794" s="74"/>
      <c r="AJ794" s="74"/>
    </row>
    <row r="79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  <c r="AH795" s="74"/>
      <c r="AI795" s="74"/>
      <c r="AJ795" s="74"/>
    </row>
    <row r="796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  <c r="AH796" s="74"/>
      <c r="AI796" s="74"/>
      <c r="AJ796" s="74"/>
    </row>
    <row r="797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  <c r="AH797" s="74"/>
      <c r="AI797" s="74"/>
      <c r="AJ797" s="74"/>
    </row>
    <row r="798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  <c r="AH798" s="74"/>
      <c r="AI798" s="74"/>
      <c r="AJ798" s="74"/>
    </row>
    <row r="799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  <c r="AH799" s="74"/>
      <c r="AI799" s="74"/>
      <c r="AJ799" s="74"/>
    </row>
    <row r="800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  <c r="AH800" s="74"/>
      <c r="AI800" s="74"/>
      <c r="AJ800" s="74"/>
    </row>
    <row r="80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  <c r="AH801" s="74"/>
      <c r="AI801" s="74"/>
      <c r="AJ801" s="74"/>
    </row>
    <row r="802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  <c r="AH802" s="74"/>
      <c r="AI802" s="74"/>
      <c r="AJ802" s="74"/>
    </row>
    <row r="80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  <c r="AH803" s="74"/>
      <c r="AI803" s="74"/>
      <c r="AJ803" s="74"/>
    </row>
    <row r="804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  <c r="AH804" s="74"/>
      <c r="AI804" s="74"/>
      <c r="AJ804" s="74"/>
    </row>
    <row r="80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  <c r="AH805" s="74"/>
      <c r="AI805" s="74"/>
      <c r="AJ805" s="74"/>
    </row>
    <row r="806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  <c r="AH806" s="74"/>
      <c r="AI806" s="74"/>
      <c r="AJ806" s="74"/>
    </row>
    <row r="807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  <c r="AH807" s="74"/>
      <c r="AI807" s="74"/>
      <c r="AJ807" s="74"/>
    </row>
    <row r="808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  <c r="AH808" s="74"/>
      <c r="AI808" s="74"/>
      <c r="AJ808" s="74"/>
    </row>
    <row r="809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  <c r="AH809" s="74"/>
      <c r="AI809" s="74"/>
      <c r="AJ809" s="74"/>
    </row>
    <row r="810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  <c r="AH810" s="74"/>
      <c r="AI810" s="74"/>
      <c r="AJ810" s="74"/>
    </row>
    <row r="81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  <c r="AH811" s="74"/>
      <c r="AI811" s="74"/>
      <c r="AJ811" s="74"/>
    </row>
    <row r="812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  <c r="AH812" s="74"/>
      <c r="AI812" s="74"/>
      <c r="AJ812" s="74"/>
    </row>
    <row r="81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  <c r="AH813" s="74"/>
      <c r="AI813" s="74"/>
      <c r="AJ813" s="74"/>
    </row>
    <row r="814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  <c r="AH814" s="74"/>
      <c r="AI814" s="74"/>
      <c r="AJ814" s="74"/>
    </row>
    <row r="8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  <c r="AH815" s="74"/>
      <c r="AI815" s="74"/>
      <c r="AJ815" s="74"/>
    </row>
    <row r="816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  <c r="AH816" s="74"/>
      <c r="AI816" s="74"/>
      <c r="AJ816" s="74"/>
    </row>
    <row r="817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  <c r="AH817" s="74"/>
      <c r="AI817" s="74"/>
      <c r="AJ817" s="74"/>
    </row>
    <row r="818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  <c r="AH818" s="74"/>
      <c r="AI818" s="74"/>
      <c r="AJ818" s="74"/>
    </row>
    <row r="819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  <c r="AH819" s="74"/>
      <c r="AI819" s="74"/>
      <c r="AJ819" s="74"/>
    </row>
    <row r="820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  <c r="AH820" s="74"/>
      <c r="AI820" s="74"/>
      <c r="AJ820" s="74"/>
    </row>
    <row r="82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  <c r="AH821" s="74"/>
      <c r="AI821" s="74"/>
      <c r="AJ821" s="74"/>
    </row>
    <row r="822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  <c r="AH822" s="74"/>
      <c r="AI822" s="74"/>
      <c r="AJ822" s="74"/>
    </row>
    <row r="82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  <c r="AH823" s="74"/>
      <c r="AI823" s="74"/>
      <c r="AJ823" s="74"/>
    </row>
    <row r="824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  <c r="AH824" s="74"/>
      <c r="AI824" s="74"/>
      <c r="AJ824" s="74"/>
    </row>
    <row r="82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  <c r="AH825" s="74"/>
      <c r="AI825" s="74"/>
      <c r="AJ825" s="74"/>
    </row>
    <row r="826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  <c r="AH826" s="74"/>
      <c r="AI826" s="74"/>
      <c r="AJ826" s="74"/>
    </row>
    <row r="827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  <c r="AH827" s="74"/>
      <c r="AI827" s="74"/>
      <c r="AJ827" s="74"/>
    </row>
    <row r="828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  <c r="AH828" s="74"/>
      <c r="AI828" s="74"/>
      <c r="AJ828" s="74"/>
    </row>
    <row r="829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  <c r="AH829" s="74"/>
      <c r="AI829" s="74"/>
      <c r="AJ829" s="74"/>
    </row>
    <row r="830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  <c r="AH830" s="74"/>
      <c r="AI830" s="74"/>
      <c r="AJ830" s="74"/>
    </row>
    <row r="83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  <c r="AH831" s="74"/>
      <c r="AI831" s="74"/>
      <c r="AJ831" s="74"/>
    </row>
    <row r="832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  <c r="AH832" s="74"/>
      <c r="AI832" s="74"/>
      <c r="AJ832" s="74"/>
    </row>
    <row r="83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  <c r="AH833" s="74"/>
      <c r="AI833" s="74"/>
      <c r="AJ833" s="74"/>
    </row>
    <row r="834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  <c r="AH834" s="74"/>
      <c r="AI834" s="74"/>
      <c r="AJ834" s="74"/>
    </row>
    <row r="83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  <c r="AH835" s="74"/>
      <c r="AI835" s="74"/>
      <c r="AJ835" s="74"/>
    </row>
    <row r="836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  <c r="AH836" s="74"/>
      <c r="AI836" s="74"/>
      <c r="AJ836" s="74"/>
    </row>
    <row r="837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  <c r="AH837" s="74"/>
      <c r="AI837" s="74"/>
      <c r="AJ837" s="74"/>
    </row>
    <row r="838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  <c r="AH838" s="74"/>
      <c r="AI838" s="74"/>
      <c r="AJ838" s="74"/>
    </row>
    <row r="839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  <c r="AH839" s="74"/>
      <c r="AI839" s="74"/>
      <c r="AJ839" s="74"/>
    </row>
    <row r="840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  <c r="AH840" s="74"/>
      <c r="AI840" s="74"/>
      <c r="AJ840" s="74"/>
    </row>
    <row r="84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  <c r="AH841" s="74"/>
      <c r="AI841" s="74"/>
      <c r="AJ841" s="74"/>
    </row>
    <row r="842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  <c r="AH842" s="74"/>
      <c r="AI842" s="74"/>
      <c r="AJ842" s="74"/>
    </row>
    <row r="84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  <c r="AH843" s="74"/>
      <c r="AI843" s="74"/>
      <c r="AJ843" s="74"/>
    </row>
    <row r="844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  <c r="AH844" s="74"/>
      <c r="AI844" s="74"/>
      <c r="AJ844" s="74"/>
    </row>
    <row r="84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  <c r="AJ845" s="74"/>
    </row>
    <row r="846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  <c r="AJ846" s="74"/>
    </row>
    <row r="847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  <c r="AJ847" s="74"/>
    </row>
    <row r="848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  <c r="AJ848" s="74"/>
    </row>
    <row r="849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  <c r="AJ849" s="74"/>
    </row>
    <row r="850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  <c r="AJ850" s="74"/>
    </row>
    <row r="85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  <c r="AJ851" s="74"/>
    </row>
    <row r="852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  <c r="AJ852" s="74"/>
    </row>
    <row r="85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  <c r="AJ853" s="74"/>
    </row>
    <row r="854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  <c r="AJ854" s="74"/>
    </row>
    <row r="85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  <c r="AJ855" s="74"/>
    </row>
    <row r="856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  <c r="AJ856" s="74"/>
    </row>
    <row r="857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  <c r="AJ857" s="74"/>
    </row>
    <row r="858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  <c r="AJ858" s="74"/>
    </row>
    <row r="859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  <c r="AJ859" s="74"/>
    </row>
    <row r="860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  <c r="AJ860" s="74"/>
    </row>
    <row r="86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  <c r="AJ861" s="74"/>
    </row>
    <row r="862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  <c r="AJ862" s="74"/>
    </row>
    <row r="863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  <c r="AJ863" s="74"/>
    </row>
    <row r="864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  <c r="AJ864" s="74"/>
    </row>
    <row r="865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  <c r="AJ865" s="74"/>
    </row>
    <row r="866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  <c r="AJ866" s="74"/>
    </row>
    <row r="867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  <c r="AJ867" s="74"/>
    </row>
    <row r="868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  <c r="AJ868" s="74"/>
    </row>
    <row r="869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  <c r="AJ869" s="74"/>
    </row>
    <row r="870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  <c r="AJ870" s="74"/>
    </row>
    <row r="87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  <c r="AJ871" s="74"/>
    </row>
    <row r="872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  <c r="AJ872" s="74"/>
    </row>
    <row r="873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  <c r="AJ873" s="74"/>
    </row>
    <row r="874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  <c r="AJ874" s="74"/>
    </row>
    <row r="875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  <c r="AJ875" s="74"/>
    </row>
    <row r="876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  <c r="AH876" s="74"/>
      <c r="AI876" s="74"/>
      <c r="AJ876" s="74"/>
    </row>
    <row r="877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  <c r="AH877" s="74"/>
      <c r="AI877" s="74"/>
      <c r="AJ877" s="74"/>
    </row>
    <row r="878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  <c r="AH878" s="74"/>
      <c r="AI878" s="74"/>
      <c r="AJ878" s="74"/>
    </row>
    <row r="879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  <c r="AH879" s="74"/>
      <c r="AI879" s="74"/>
      <c r="AJ879" s="74"/>
    </row>
    <row r="880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  <c r="AH880" s="74"/>
      <c r="AI880" s="74"/>
      <c r="AJ880" s="74"/>
    </row>
    <row r="88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  <c r="AH881" s="74"/>
      <c r="AI881" s="74"/>
      <c r="AJ881" s="74"/>
    </row>
    <row r="882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  <c r="AH882" s="74"/>
      <c r="AI882" s="74"/>
      <c r="AJ882" s="74"/>
    </row>
    <row r="883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  <c r="AH883" s="74"/>
      <c r="AI883" s="74"/>
      <c r="AJ883" s="74"/>
    </row>
    <row r="884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  <c r="AH884" s="74"/>
      <c r="AI884" s="74"/>
      <c r="AJ884" s="74"/>
    </row>
    <row r="885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  <c r="AH885" s="74"/>
      <c r="AI885" s="74"/>
      <c r="AJ885" s="74"/>
    </row>
    <row r="886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  <c r="AH886" s="74"/>
      <c r="AI886" s="74"/>
      <c r="AJ886" s="74"/>
    </row>
    <row r="887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  <c r="AI887" s="74"/>
      <c r="AJ887" s="74"/>
    </row>
    <row r="888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  <c r="AH888" s="74"/>
      <c r="AI888" s="74"/>
      <c r="AJ888" s="74"/>
    </row>
    <row r="889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  <c r="AH889" s="74"/>
      <c r="AI889" s="74"/>
      <c r="AJ889" s="74"/>
    </row>
    <row r="890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  <c r="AH890" s="74"/>
      <c r="AI890" s="74"/>
      <c r="AJ890" s="74"/>
    </row>
    <row r="89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  <c r="AH891" s="74"/>
      <c r="AI891" s="74"/>
      <c r="AJ891" s="74"/>
    </row>
    <row r="892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  <c r="AH892" s="74"/>
      <c r="AI892" s="74"/>
      <c r="AJ892" s="74"/>
    </row>
    <row r="893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  <c r="AH893" s="74"/>
      <c r="AI893" s="74"/>
      <c r="AJ893" s="74"/>
    </row>
    <row r="894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  <c r="AH894" s="74"/>
      <c r="AI894" s="74"/>
      <c r="AJ894" s="74"/>
    </row>
    <row r="895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  <c r="AH895" s="74"/>
      <c r="AI895" s="74"/>
      <c r="AJ895" s="74"/>
    </row>
    <row r="896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  <c r="AH896" s="74"/>
      <c r="AI896" s="74"/>
      <c r="AJ896" s="74"/>
    </row>
    <row r="897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  <c r="AH897" s="74"/>
      <c r="AI897" s="74"/>
      <c r="AJ897" s="74"/>
    </row>
    <row r="898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  <c r="AH898" s="74"/>
      <c r="AI898" s="74"/>
      <c r="AJ898" s="74"/>
    </row>
    <row r="899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  <c r="AH899" s="74"/>
      <c r="AI899" s="74"/>
      <c r="AJ899" s="74"/>
    </row>
    <row r="900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  <c r="AH900" s="74"/>
      <c r="AI900" s="74"/>
      <c r="AJ900" s="74"/>
    </row>
    <row r="90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  <c r="AH901" s="74"/>
      <c r="AI901" s="74"/>
      <c r="AJ901" s="74"/>
    </row>
    <row r="902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  <c r="AH902" s="74"/>
      <c r="AI902" s="74"/>
      <c r="AJ902" s="74"/>
    </row>
    <row r="903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  <c r="AH903" s="74"/>
      <c r="AI903" s="74"/>
      <c r="AJ903" s="74"/>
    </row>
    <row r="904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  <c r="AH904" s="74"/>
      <c r="AI904" s="74"/>
      <c r="AJ904" s="74"/>
    </row>
    <row r="905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  <c r="AH905" s="74"/>
      <c r="AI905" s="74"/>
      <c r="AJ905" s="74"/>
    </row>
    <row r="906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  <c r="AH906" s="74"/>
      <c r="AI906" s="74"/>
      <c r="AJ906" s="74"/>
    </row>
    <row r="907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  <c r="AH907" s="74"/>
      <c r="AI907" s="74"/>
      <c r="AJ907" s="74"/>
    </row>
    <row r="908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  <c r="AH908" s="74"/>
      <c r="AI908" s="74"/>
      <c r="AJ908" s="74"/>
    </row>
    <row r="909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  <c r="AH909" s="74"/>
      <c r="AI909" s="74"/>
      <c r="AJ909" s="74"/>
    </row>
    <row r="910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  <c r="AH910" s="74"/>
      <c r="AI910" s="74"/>
      <c r="AJ910" s="74"/>
    </row>
    <row r="91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  <c r="AH911" s="74"/>
      <c r="AI911" s="74"/>
      <c r="AJ911" s="74"/>
    </row>
    <row r="912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  <c r="AH912" s="74"/>
      <c r="AI912" s="74"/>
      <c r="AJ912" s="74"/>
    </row>
    <row r="913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  <c r="AH913" s="74"/>
      <c r="AI913" s="74"/>
      <c r="AJ913" s="74"/>
    </row>
    <row r="914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  <c r="AH914" s="74"/>
      <c r="AI914" s="74"/>
      <c r="AJ914" s="74"/>
    </row>
    <row r="915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  <c r="AH915" s="74"/>
      <c r="AI915" s="74"/>
      <c r="AJ915" s="74"/>
    </row>
    <row r="916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  <c r="AH916" s="74"/>
      <c r="AI916" s="74"/>
      <c r="AJ916" s="74"/>
    </row>
    <row r="917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  <c r="AH917" s="74"/>
      <c r="AI917" s="74"/>
      <c r="AJ917" s="74"/>
    </row>
    <row r="918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  <c r="AH918" s="74"/>
      <c r="AI918" s="74"/>
      <c r="AJ918" s="74"/>
    </row>
    <row r="919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  <c r="AH919" s="74"/>
      <c r="AI919" s="74"/>
      <c r="AJ919" s="74"/>
    </row>
    <row r="920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  <c r="AH920" s="74"/>
      <c r="AI920" s="74"/>
      <c r="AJ920" s="74"/>
    </row>
    <row r="92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  <c r="AD921" s="74"/>
      <c r="AE921" s="74"/>
      <c r="AF921" s="74"/>
      <c r="AG921" s="74"/>
      <c r="AH921" s="74"/>
      <c r="AI921" s="74"/>
      <c r="AJ921" s="74"/>
    </row>
    <row r="922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  <c r="AD922" s="74"/>
      <c r="AE922" s="74"/>
      <c r="AF922" s="74"/>
      <c r="AG922" s="74"/>
      <c r="AH922" s="74"/>
      <c r="AI922" s="74"/>
      <c r="AJ922" s="74"/>
    </row>
    <row r="923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  <c r="AD923" s="74"/>
      <c r="AE923" s="74"/>
      <c r="AF923" s="74"/>
      <c r="AG923" s="74"/>
      <c r="AH923" s="74"/>
      <c r="AI923" s="74"/>
      <c r="AJ923" s="74"/>
    </row>
    <row r="924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  <c r="AD924" s="74"/>
      <c r="AE924" s="74"/>
      <c r="AF924" s="74"/>
      <c r="AG924" s="74"/>
      <c r="AH924" s="74"/>
      <c r="AI924" s="74"/>
      <c r="AJ924" s="74"/>
    </row>
    <row r="925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  <c r="AD925" s="74"/>
      <c r="AE925" s="74"/>
      <c r="AF925" s="74"/>
      <c r="AG925" s="74"/>
      <c r="AH925" s="74"/>
      <c r="AI925" s="74"/>
      <c r="AJ925" s="74"/>
    </row>
    <row r="926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  <c r="AD926" s="74"/>
      <c r="AE926" s="74"/>
      <c r="AF926" s="74"/>
      <c r="AG926" s="74"/>
      <c r="AH926" s="74"/>
      <c r="AI926" s="74"/>
      <c r="AJ926" s="74"/>
    </row>
    <row r="927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4"/>
      <c r="AF927" s="74"/>
      <c r="AG927" s="74"/>
      <c r="AH927" s="74"/>
      <c r="AI927" s="74"/>
      <c r="AJ927" s="74"/>
    </row>
    <row r="928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  <c r="AD928" s="74"/>
      <c r="AE928" s="74"/>
      <c r="AF928" s="74"/>
      <c r="AG928" s="74"/>
      <c r="AH928" s="74"/>
      <c r="AI928" s="74"/>
      <c r="AJ928" s="74"/>
    </row>
    <row r="929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4"/>
      <c r="AF929" s="74"/>
      <c r="AG929" s="74"/>
      <c r="AH929" s="74"/>
      <c r="AI929" s="74"/>
      <c r="AJ929" s="74"/>
    </row>
    <row r="930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  <c r="AD930" s="74"/>
      <c r="AE930" s="74"/>
      <c r="AF930" s="74"/>
      <c r="AG930" s="74"/>
      <c r="AH930" s="74"/>
      <c r="AI930" s="74"/>
      <c r="AJ930" s="74"/>
    </row>
    <row r="93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  <c r="AD931" s="74"/>
      <c r="AE931" s="74"/>
      <c r="AF931" s="74"/>
      <c r="AG931" s="74"/>
      <c r="AH931" s="74"/>
      <c r="AI931" s="74"/>
      <c r="AJ931" s="74"/>
    </row>
    <row r="932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  <c r="AD932" s="74"/>
      <c r="AE932" s="74"/>
      <c r="AF932" s="74"/>
      <c r="AG932" s="74"/>
      <c r="AH932" s="74"/>
      <c r="AI932" s="74"/>
      <c r="AJ932" s="74"/>
    </row>
    <row r="933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  <c r="AD933" s="74"/>
      <c r="AE933" s="74"/>
      <c r="AF933" s="74"/>
      <c r="AG933" s="74"/>
      <c r="AH933" s="74"/>
      <c r="AI933" s="74"/>
      <c r="AJ933" s="74"/>
    </row>
    <row r="934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  <c r="AD934" s="74"/>
      <c r="AE934" s="74"/>
      <c r="AF934" s="74"/>
      <c r="AG934" s="74"/>
      <c r="AH934" s="74"/>
      <c r="AI934" s="74"/>
      <c r="AJ934" s="74"/>
    </row>
    <row r="935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  <c r="AD935" s="74"/>
      <c r="AE935" s="74"/>
      <c r="AF935" s="74"/>
      <c r="AG935" s="74"/>
      <c r="AH935" s="74"/>
      <c r="AI935" s="74"/>
      <c r="AJ935" s="74"/>
    </row>
    <row r="936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  <c r="AF936" s="74"/>
      <c r="AG936" s="74"/>
      <c r="AH936" s="74"/>
      <c r="AI936" s="74"/>
      <c r="AJ936" s="74"/>
    </row>
    <row r="937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  <c r="AD937" s="74"/>
      <c r="AE937" s="74"/>
      <c r="AF937" s="74"/>
      <c r="AG937" s="74"/>
      <c r="AH937" s="74"/>
      <c r="AI937" s="74"/>
      <c r="AJ937" s="74"/>
    </row>
    <row r="938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  <c r="AD938" s="74"/>
      <c r="AE938" s="74"/>
      <c r="AF938" s="74"/>
      <c r="AG938" s="74"/>
      <c r="AH938" s="74"/>
      <c r="AI938" s="74"/>
      <c r="AJ938" s="74"/>
    </row>
    <row r="939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  <c r="AD939" s="74"/>
      <c r="AE939" s="74"/>
      <c r="AF939" s="74"/>
      <c r="AG939" s="74"/>
      <c r="AH939" s="74"/>
      <c r="AI939" s="74"/>
      <c r="AJ939" s="74"/>
    </row>
    <row r="940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  <c r="AD940" s="74"/>
      <c r="AE940" s="74"/>
      <c r="AF940" s="74"/>
      <c r="AG940" s="74"/>
      <c r="AH940" s="74"/>
      <c r="AI940" s="74"/>
      <c r="AJ940" s="74"/>
    </row>
    <row r="94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  <c r="AD941" s="74"/>
      <c r="AE941" s="74"/>
      <c r="AF941" s="74"/>
      <c r="AG941" s="74"/>
      <c r="AH941" s="74"/>
      <c r="AI941" s="74"/>
      <c r="AJ941" s="74"/>
    </row>
    <row r="942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  <c r="AD942" s="74"/>
      <c r="AE942" s="74"/>
      <c r="AF942" s="74"/>
      <c r="AG942" s="74"/>
      <c r="AH942" s="74"/>
      <c r="AI942" s="74"/>
      <c r="AJ942" s="74"/>
    </row>
    <row r="943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  <c r="AD943" s="74"/>
      <c r="AE943" s="74"/>
      <c r="AF943" s="74"/>
      <c r="AG943" s="74"/>
      <c r="AH943" s="74"/>
      <c r="AI943" s="74"/>
      <c r="AJ943" s="74"/>
    </row>
    <row r="944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  <c r="AD944" s="74"/>
      <c r="AE944" s="74"/>
      <c r="AF944" s="74"/>
      <c r="AG944" s="74"/>
      <c r="AH944" s="74"/>
      <c r="AI944" s="74"/>
      <c r="AJ944" s="74"/>
    </row>
    <row r="945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  <c r="AD945" s="74"/>
      <c r="AE945" s="74"/>
      <c r="AF945" s="74"/>
      <c r="AG945" s="74"/>
      <c r="AH945" s="74"/>
      <c r="AI945" s="74"/>
      <c r="AJ945" s="74"/>
    </row>
    <row r="946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  <c r="AD946" s="74"/>
      <c r="AE946" s="74"/>
      <c r="AF946" s="74"/>
      <c r="AG946" s="74"/>
      <c r="AH946" s="74"/>
      <c r="AI946" s="74"/>
      <c r="AJ946" s="74"/>
    </row>
    <row r="947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  <c r="AD947" s="74"/>
      <c r="AE947" s="74"/>
      <c r="AF947" s="74"/>
      <c r="AG947" s="74"/>
      <c r="AH947" s="74"/>
      <c r="AI947" s="74"/>
      <c r="AJ947" s="74"/>
    </row>
    <row r="948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  <c r="AD948" s="74"/>
      <c r="AE948" s="74"/>
      <c r="AF948" s="74"/>
      <c r="AG948" s="74"/>
      <c r="AH948" s="74"/>
      <c r="AI948" s="74"/>
      <c r="AJ948" s="74"/>
    </row>
    <row r="949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  <c r="AD949" s="74"/>
      <c r="AE949" s="74"/>
      <c r="AF949" s="74"/>
      <c r="AG949" s="74"/>
      <c r="AH949" s="74"/>
      <c r="AI949" s="74"/>
      <c r="AJ949" s="74"/>
    </row>
    <row r="950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  <c r="AD950" s="74"/>
      <c r="AE950" s="74"/>
      <c r="AF950" s="74"/>
      <c r="AG950" s="74"/>
      <c r="AH950" s="74"/>
      <c r="AI950" s="74"/>
      <c r="AJ950" s="74"/>
    </row>
    <row r="95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  <c r="AD951" s="74"/>
      <c r="AE951" s="74"/>
      <c r="AF951" s="74"/>
      <c r="AG951" s="74"/>
      <c r="AH951" s="74"/>
      <c r="AI951" s="74"/>
      <c r="AJ951" s="74"/>
    </row>
    <row r="952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  <c r="AD952" s="74"/>
      <c r="AE952" s="74"/>
      <c r="AF952" s="74"/>
      <c r="AG952" s="74"/>
      <c r="AH952" s="74"/>
      <c r="AI952" s="74"/>
      <c r="AJ952" s="74"/>
    </row>
    <row r="953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  <c r="AD953" s="74"/>
      <c r="AE953" s="74"/>
      <c r="AF953" s="74"/>
      <c r="AG953" s="74"/>
      <c r="AH953" s="74"/>
      <c r="AI953" s="74"/>
      <c r="AJ953" s="74"/>
    </row>
    <row r="954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  <c r="AD954" s="74"/>
      <c r="AE954" s="74"/>
      <c r="AF954" s="74"/>
      <c r="AG954" s="74"/>
      <c r="AH954" s="74"/>
      <c r="AI954" s="74"/>
      <c r="AJ954" s="74"/>
    </row>
    <row r="95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  <c r="AF955" s="74"/>
      <c r="AG955" s="74"/>
      <c r="AH955" s="74"/>
      <c r="AI955" s="74"/>
      <c r="AJ955" s="74"/>
    </row>
    <row r="956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  <c r="AF956" s="74"/>
      <c r="AG956" s="74"/>
      <c r="AH956" s="74"/>
      <c r="AI956" s="74"/>
      <c r="AJ956" s="74"/>
    </row>
    <row r="957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  <c r="AJ957" s="74"/>
    </row>
    <row r="958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</row>
    <row r="959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</row>
    <row r="960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</row>
    <row r="96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</row>
    <row r="962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</row>
    <row r="963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</row>
    <row r="964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</row>
    <row r="96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</row>
    <row r="966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</row>
    <row r="967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</row>
    <row r="968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</row>
    <row r="969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</row>
    <row r="970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</row>
    <row r="97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</row>
    <row r="972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</row>
    <row r="973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</row>
    <row r="974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</row>
    <row r="97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</row>
    <row r="976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</row>
    <row r="977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</row>
    <row r="978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</row>
    <row r="979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</row>
    <row r="980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  <c r="AJ980" s="74"/>
    </row>
    <row r="98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  <c r="AH981" s="74"/>
      <c r="AI981" s="74"/>
      <c r="AJ981" s="74"/>
    </row>
    <row r="982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  <c r="AD982" s="74"/>
      <c r="AE982" s="74"/>
      <c r="AF982" s="74"/>
      <c r="AG982" s="74"/>
      <c r="AH982" s="74"/>
      <c r="AI982" s="74"/>
      <c r="AJ982" s="74"/>
    </row>
    <row r="983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  <c r="AD983" s="74"/>
      <c r="AE983" s="74"/>
      <c r="AF983" s="74"/>
      <c r="AG983" s="74"/>
      <c r="AH983" s="74"/>
      <c r="AI983" s="74"/>
      <c r="AJ983" s="74"/>
    </row>
    <row r="984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  <c r="AD984" s="74"/>
      <c r="AE984" s="74"/>
      <c r="AF984" s="74"/>
      <c r="AG984" s="74"/>
      <c r="AH984" s="74"/>
      <c r="AI984" s="74"/>
      <c r="AJ984" s="74"/>
    </row>
    <row r="985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  <c r="AD985" s="74"/>
      <c r="AE985" s="74"/>
      <c r="AF985" s="74"/>
      <c r="AG985" s="74"/>
      <c r="AH985" s="74"/>
      <c r="AI985" s="74"/>
      <c r="AJ985" s="74"/>
    </row>
    <row r="986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  <c r="AD986" s="74"/>
      <c r="AE986" s="74"/>
      <c r="AF986" s="74"/>
      <c r="AG986" s="74"/>
      <c r="AH986" s="74"/>
      <c r="AI986" s="74"/>
      <c r="AJ986" s="74"/>
    </row>
    <row r="987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  <c r="AD987" s="74"/>
      <c r="AE987" s="74"/>
      <c r="AF987" s="74"/>
      <c r="AG987" s="74"/>
      <c r="AH987" s="74"/>
      <c r="AI987" s="74"/>
      <c r="AJ987" s="74"/>
    </row>
    <row r="988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  <c r="AD988" s="74"/>
      <c r="AE988" s="74"/>
      <c r="AF988" s="74"/>
      <c r="AG988" s="74"/>
      <c r="AH988" s="74"/>
      <c r="AI988" s="74"/>
      <c r="AJ988" s="74"/>
    </row>
    <row r="989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  <c r="AD989" s="74"/>
      <c r="AE989" s="74"/>
      <c r="AF989" s="74"/>
      <c r="AG989" s="74"/>
      <c r="AH989" s="74"/>
      <c r="AI989" s="74"/>
      <c r="AJ989" s="74"/>
    </row>
    <row r="990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74"/>
      <c r="AD990" s="74"/>
      <c r="AE990" s="74"/>
      <c r="AF990" s="74"/>
      <c r="AG990" s="74"/>
      <c r="AH990" s="74"/>
      <c r="AI990" s="74"/>
      <c r="AJ990" s="74"/>
    </row>
    <row r="99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74"/>
      <c r="AD991" s="74"/>
      <c r="AE991" s="74"/>
      <c r="AF991" s="74"/>
      <c r="AG991" s="74"/>
      <c r="AH991" s="74"/>
      <c r="AI991" s="74"/>
      <c r="AJ991" s="74"/>
    </row>
    <row r="992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  <c r="AC992" s="74"/>
      <c r="AD992" s="74"/>
      <c r="AE992" s="74"/>
      <c r="AF992" s="74"/>
      <c r="AG992" s="74"/>
      <c r="AH992" s="74"/>
      <c r="AI992" s="74"/>
      <c r="AJ992" s="74"/>
    </row>
    <row r="993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  <c r="AC993" s="74"/>
      <c r="AD993" s="74"/>
      <c r="AE993" s="74"/>
      <c r="AF993" s="74"/>
      <c r="AG993" s="74"/>
      <c r="AH993" s="74"/>
      <c r="AI993" s="74"/>
      <c r="AJ993" s="74"/>
    </row>
    <row r="994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  <c r="AC994" s="74"/>
      <c r="AD994" s="74"/>
      <c r="AE994" s="74"/>
      <c r="AF994" s="74"/>
      <c r="AG994" s="74"/>
      <c r="AH994" s="74"/>
      <c r="AI994" s="74"/>
      <c r="AJ994" s="74"/>
    </row>
    <row r="995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  <c r="AC995" s="74"/>
      <c r="AD995" s="74"/>
      <c r="AE995" s="74"/>
      <c r="AF995" s="74"/>
      <c r="AG995" s="74"/>
      <c r="AH995" s="74"/>
      <c r="AI995" s="74"/>
      <c r="AJ995" s="74"/>
    </row>
    <row r="996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  <c r="AC996" s="74"/>
      <c r="AD996" s="74"/>
      <c r="AE996" s="74"/>
      <c r="AF996" s="74"/>
      <c r="AG996" s="74"/>
      <c r="AH996" s="74"/>
      <c r="AI996" s="74"/>
      <c r="AJ996" s="74"/>
    </row>
    <row r="997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  <c r="AB997" s="74"/>
      <c r="AC997" s="74"/>
      <c r="AD997" s="74"/>
      <c r="AE997" s="74"/>
      <c r="AF997" s="74"/>
      <c r="AG997" s="74"/>
      <c r="AH997" s="74"/>
      <c r="AI997" s="74"/>
      <c r="AJ997" s="74"/>
    </row>
    <row r="998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  <c r="AB998" s="74"/>
      <c r="AC998" s="74"/>
      <c r="AD998" s="74"/>
      <c r="AE998" s="74"/>
      <c r="AF998" s="74"/>
      <c r="AG998" s="74"/>
      <c r="AH998" s="74"/>
      <c r="AI998" s="74"/>
      <c r="AJ998" s="74"/>
    </row>
    <row r="999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  <c r="AB999" s="74"/>
      <c r="AC999" s="74"/>
      <c r="AD999" s="74"/>
      <c r="AE999" s="74"/>
      <c r="AF999" s="74"/>
      <c r="AG999" s="74"/>
      <c r="AH999" s="74"/>
      <c r="AI999" s="74"/>
      <c r="AJ999" s="74"/>
    </row>
    <row r="1000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  <c r="AB1000" s="74"/>
      <c r="AC1000" s="74"/>
      <c r="AD1000" s="74"/>
      <c r="AE1000" s="74"/>
      <c r="AF1000" s="74"/>
      <c r="AG1000" s="74"/>
      <c r="AH1000" s="74"/>
      <c r="AI1000" s="74"/>
      <c r="AJ1000" s="74"/>
    </row>
    <row r="1001">
      <c r="A1001" s="74"/>
      <c r="B1001" s="74"/>
      <c r="C1001" s="74"/>
      <c r="D1001" s="74"/>
      <c r="E1001" s="74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  <c r="AA1001" s="74"/>
      <c r="AB1001" s="74"/>
      <c r="AC1001" s="74"/>
      <c r="AD1001" s="74"/>
      <c r="AE1001" s="74"/>
      <c r="AF1001" s="74"/>
      <c r="AG1001" s="74"/>
      <c r="AH1001" s="74"/>
      <c r="AI1001" s="74"/>
      <c r="AJ1001" s="74"/>
    </row>
    <row r="1002">
      <c r="A1002" s="74"/>
      <c r="B1002" s="74"/>
      <c r="C1002" s="74"/>
      <c r="D1002" s="74"/>
      <c r="E1002" s="74"/>
      <c r="F1002" s="74"/>
      <c r="G1002" s="74"/>
      <c r="H1002" s="74"/>
      <c r="I1002" s="74"/>
      <c r="J1002" s="74"/>
      <c r="K1002" s="74"/>
      <c r="L1002" s="74"/>
      <c r="M1002" s="7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  <c r="AA1002" s="74"/>
      <c r="AB1002" s="74"/>
      <c r="AC1002" s="74"/>
      <c r="AD1002" s="74"/>
      <c r="AE1002" s="74"/>
      <c r="AF1002" s="74"/>
      <c r="AG1002" s="74"/>
      <c r="AH1002" s="74"/>
      <c r="AI1002" s="74"/>
      <c r="AJ1002" s="74"/>
    </row>
    <row r="1003">
      <c r="A1003" s="74"/>
      <c r="B1003" s="74"/>
      <c r="C1003" s="74"/>
      <c r="D1003" s="74"/>
      <c r="E1003" s="74"/>
      <c r="F1003" s="74"/>
      <c r="G1003" s="74"/>
      <c r="H1003" s="74"/>
      <c r="I1003" s="74"/>
      <c r="J1003" s="74"/>
      <c r="K1003" s="74"/>
      <c r="L1003" s="74"/>
      <c r="M1003" s="74"/>
      <c r="N1003" s="74"/>
      <c r="O1003" s="74"/>
      <c r="P1003" s="74"/>
      <c r="Q1003" s="74"/>
      <c r="R1003" s="74"/>
      <c r="S1003" s="74"/>
      <c r="T1003" s="74"/>
      <c r="U1003" s="74"/>
      <c r="V1003" s="74"/>
      <c r="W1003" s="74"/>
      <c r="X1003" s="74"/>
      <c r="Y1003" s="74"/>
      <c r="Z1003" s="74"/>
      <c r="AA1003" s="74"/>
      <c r="AB1003" s="74"/>
      <c r="AC1003" s="74"/>
      <c r="AD1003" s="74"/>
      <c r="AE1003" s="74"/>
      <c r="AF1003" s="74"/>
      <c r="AG1003" s="74"/>
      <c r="AH1003" s="74"/>
      <c r="AI1003" s="74"/>
      <c r="AJ1003" s="74"/>
    </row>
    <row r="1004">
      <c r="A1004" s="74"/>
      <c r="B1004" s="74"/>
      <c r="C1004" s="74"/>
      <c r="D1004" s="74"/>
      <c r="E1004" s="74"/>
      <c r="F1004" s="74"/>
      <c r="G1004" s="74"/>
      <c r="H1004" s="74"/>
      <c r="I1004" s="74"/>
      <c r="J1004" s="74"/>
      <c r="K1004" s="74"/>
      <c r="L1004" s="74"/>
      <c r="M1004" s="74"/>
      <c r="N1004" s="74"/>
      <c r="O1004" s="74"/>
      <c r="P1004" s="74"/>
      <c r="Q1004" s="74"/>
      <c r="R1004" s="74"/>
      <c r="S1004" s="74"/>
      <c r="T1004" s="74"/>
      <c r="U1004" s="74"/>
      <c r="V1004" s="74"/>
      <c r="W1004" s="74"/>
      <c r="X1004" s="74"/>
      <c r="Y1004" s="74"/>
      <c r="Z1004" s="74"/>
      <c r="AA1004" s="74"/>
      <c r="AB1004" s="74"/>
      <c r="AC1004" s="74"/>
      <c r="AD1004" s="74"/>
      <c r="AE1004" s="74"/>
      <c r="AF1004" s="74"/>
      <c r="AG1004" s="74"/>
      <c r="AH1004" s="74"/>
      <c r="AI1004" s="74"/>
      <c r="AJ1004" s="74"/>
    </row>
    <row r="1005">
      <c r="A1005" s="74"/>
      <c r="B1005" s="74"/>
      <c r="C1005" s="74"/>
      <c r="D1005" s="74"/>
      <c r="E1005" s="74"/>
      <c r="F1005" s="74"/>
      <c r="G1005" s="74"/>
      <c r="H1005" s="74"/>
      <c r="I1005" s="74"/>
      <c r="J1005" s="74"/>
      <c r="K1005" s="74"/>
      <c r="L1005" s="74"/>
      <c r="M1005" s="74"/>
      <c r="N1005" s="74"/>
      <c r="O1005" s="74"/>
      <c r="P1005" s="74"/>
      <c r="Q1005" s="74"/>
      <c r="R1005" s="74"/>
      <c r="S1005" s="74"/>
      <c r="T1005" s="74"/>
      <c r="U1005" s="74"/>
      <c r="V1005" s="74"/>
      <c r="W1005" s="74"/>
      <c r="X1005" s="74"/>
      <c r="Y1005" s="74"/>
      <c r="Z1005" s="74"/>
      <c r="AA1005" s="74"/>
      <c r="AB1005" s="74"/>
      <c r="AC1005" s="74"/>
      <c r="AD1005" s="74"/>
      <c r="AE1005" s="74"/>
      <c r="AF1005" s="74"/>
      <c r="AG1005" s="74"/>
      <c r="AH1005" s="74"/>
      <c r="AI1005" s="74"/>
      <c r="AJ1005" s="74"/>
    </row>
    <row r="1006">
      <c r="A1006" s="74"/>
      <c r="B1006" s="74"/>
      <c r="C1006" s="74"/>
      <c r="D1006" s="74"/>
      <c r="E1006" s="74"/>
      <c r="F1006" s="74"/>
      <c r="G1006" s="74"/>
      <c r="H1006" s="74"/>
      <c r="I1006" s="74"/>
      <c r="J1006" s="74"/>
      <c r="K1006" s="74"/>
      <c r="L1006" s="74"/>
      <c r="M1006" s="74"/>
      <c r="N1006" s="74"/>
      <c r="O1006" s="74"/>
      <c r="P1006" s="74"/>
      <c r="Q1006" s="74"/>
      <c r="R1006" s="74"/>
      <c r="S1006" s="74"/>
      <c r="T1006" s="74"/>
      <c r="U1006" s="74"/>
      <c r="V1006" s="74"/>
      <c r="W1006" s="74"/>
      <c r="X1006" s="74"/>
      <c r="Y1006" s="74"/>
      <c r="Z1006" s="74"/>
      <c r="AA1006" s="74"/>
      <c r="AB1006" s="74"/>
      <c r="AC1006" s="74"/>
      <c r="AD1006" s="74"/>
      <c r="AE1006" s="74"/>
      <c r="AF1006" s="74"/>
      <c r="AG1006" s="74"/>
      <c r="AH1006" s="74"/>
      <c r="AI1006" s="74"/>
      <c r="AJ1006" s="74"/>
    </row>
    <row r="1007">
      <c r="A1007" s="74"/>
      <c r="B1007" s="74"/>
      <c r="C1007" s="74"/>
      <c r="D1007" s="74"/>
      <c r="E1007" s="74"/>
      <c r="F1007" s="74"/>
      <c r="G1007" s="74"/>
      <c r="H1007" s="74"/>
      <c r="I1007" s="74"/>
      <c r="J1007" s="74"/>
      <c r="K1007" s="74"/>
      <c r="L1007" s="74"/>
      <c r="M1007" s="74"/>
      <c r="N1007" s="74"/>
      <c r="O1007" s="74"/>
      <c r="P1007" s="74"/>
      <c r="Q1007" s="74"/>
      <c r="R1007" s="74"/>
      <c r="S1007" s="74"/>
      <c r="T1007" s="74"/>
      <c r="U1007" s="74"/>
      <c r="V1007" s="74"/>
      <c r="W1007" s="74"/>
      <c r="X1007" s="74"/>
      <c r="Y1007" s="74"/>
      <c r="Z1007" s="74"/>
      <c r="AA1007" s="74"/>
      <c r="AB1007" s="74"/>
      <c r="AC1007" s="74"/>
      <c r="AD1007" s="74"/>
      <c r="AE1007" s="74"/>
      <c r="AF1007" s="74"/>
      <c r="AG1007" s="74"/>
      <c r="AH1007" s="74"/>
      <c r="AI1007" s="74"/>
      <c r="AJ1007" s="74"/>
    </row>
    <row r="1008">
      <c r="A1008" s="74"/>
      <c r="B1008" s="74"/>
      <c r="C1008" s="74"/>
      <c r="D1008" s="74"/>
      <c r="E1008" s="74"/>
      <c r="F1008" s="74"/>
      <c r="G1008" s="74"/>
      <c r="H1008" s="74"/>
      <c r="I1008" s="74"/>
      <c r="J1008" s="74"/>
      <c r="K1008" s="74"/>
      <c r="L1008" s="74"/>
      <c r="M1008" s="74"/>
      <c r="N1008" s="74"/>
      <c r="O1008" s="74"/>
      <c r="P1008" s="74"/>
      <c r="Q1008" s="74"/>
      <c r="R1008" s="74"/>
      <c r="S1008" s="74"/>
      <c r="T1008" s="74"/>
      <c r="U1008" s="74"/>
      <c r="V1008" s="74"/>
      <c r="W1008" s="74"/>
      <c r="X1008" s="74"/>
      <c r="Y1008" s="74"/>
      <c r="Z1008" s="74"/>
      <c r="AA1008" s="74"/>
      <c r="AB1008" s="74"/>
      <c r="AC1008" s="74"/>
      <c r="AD1008" s="74"/>
      <c r="AE1008" s="74"/>
      <c r="AF1008" s="74"/>
      <c r="AG1008" s="74"/>
      <c r="AH1008" s="74"/>
      <c r="AI1008" s="74"/>
      <c r="AJ1008" s="74"/>
    </row>
    <row r="1009">
      <c r="A1009" s="74"/>
      <c r="B1009" s="74"/>
      <c r="C1009" s="74"/>
      <c r="D1009" s="74"/>
      <c r="E1009" s="74"/>
      <c r="F1009" s="74"/>
      <c r="G1009" s="74"/>
      <c r="H1009" s="74"/>
      <c r="I1009" s="74"/>
      <c r="J1009" s="74"/>
      <c r="K1009" s="74"/>
      <c r="L1009" s="74"/>
      <c r="M1009" s="74"/>
      <c r="N1009" s="74"/>
      <c r="O1009" s="74"/>
      <c r="P1009" s="74"/>
      <c r="Q1009" s="74"/>
      <c r="R1009" s="74"/>
      <c r="S1009" s="74"/>
      <c r="T1009" s="74"/>
      <c r="U1009" s="74"/>
      <c r="V1009" s="74"/>
      <c r="W1009" s="74"/>
      <c r="X1009" s="74"/>
      <c r="Y1009" s="74"/>
      <c r="Z1009" s="74"/>
      <c r="AA1009" s="74"/>
      <c r="AB1009" s="74"/>
      <c r="AC1009" s="74"/>
      <c r="AD1009" s="74"/>
      <c r="AE1009" s="74"/>
      <c r="AF1009" s="74"/>
      <c r="AG1009" s="74"/>
      <c r="AH1009" s="74"/>
      <c r="AI1009" s="74"/>
      <c r="AJ1009" s="74"/>
    </row>
    <row r="1010">
      <c r="A1010" s="74"/>
      <c r="B1010" s="74"/>
      <c r="C1010" s="74"/>
      <c r="D1010" s="74"/>
      <c r="E1010" s="74"/>
      <c r="F1010" s="74"/>
      <c r="G1010" s="74"/>
      <c r="H1010" s="74"/>
      <c r="I1010" s="74"/>
      <c r="J1010" s="74"/>
      <c r="K1010" s="74"/>
      <c r="L1010" s="74"/>
      <c r="M1010" s="74"/>
      <c r="N1010" s="74"/>
      <c r="O1010" s="74"/>
      <c r="P1010" s="74"/>
      <c r="Q1010" s="74"/>
      <c r="R1010" s="74"/>
      <c r="S1010" s="74"/>
      <c r="T1010" s="74"/>
      <c r="U1010" s="74"/>
      <c r="V1010" s="74"/>
      <c r="W1010" s="74"/>
      <c r="X1010" s="74"/>
      <c r="Y1010" s="74"/>
      <c r="Z1010" s="74"/>
      <c r="AA1010" s="74"/>
      <c r="AB1010" s="74"/>
      <c r="AC1010" s="74"/>
      <c r="AD1010" s="74"/>
      <c r="AE1010" s="74"/>
      <c r="AF1010" s="74"/>
      <c r="AG1010" s="74"/>
      <c r="AH1010" s="74"/>
      <c r="AI1010" s="74"/>
      <c r="AJ1010" s="74"/>
    </row>
    <row r="1011">
      <c r="A1011" s="74"/>
      <c r="B1011" s="74"/>
      <c r="C1011" s="74"/>
      <c r="D1011" s="74"/>
      <c r="E1011" s="74"/>
      <c r="F1011" s="74"/>
      <c r="G1011" s="74"/>
      <c r="H1011" s="74"/>
      <c r="I1011" s="74"/>
      <c r="J1011" s="74"/>
      <c r="K1011" s="74"/>
      <c r="L1011" s="74"/>
      <c r="M1011" s="74"/>
      <c r="N1011" s="74"/>
      <c r="O1011" s="74"/>
      <c r="P1011" s="74"/>
      <c r="Q1011" s="74"/>
      <c r="R1011" s="74"/>
      <c r="S1011" s="74"/>
      <c r="T1011" s="74"/>
      <c r="U1011" s="74"/>
      <c r="V1011" s="74"/>
      <c r="W1011" s="74"/>
      <c r="X1011" s="74"/>
      <c r="Y1011" s="74"/>
      <c r="Z1011" s="74"/>
      <c r="AA1011" s="74"/>
      <c r="AB1011" s="74"/>
      <c r="AC1011" s="74"/>
      <c r="AD1011" s="74"/>
      <c r="AE1011" s="74"/>
      <c r="AF1011" s="74"/>
      <c r="AG1011" s="74"/>
      <c r="AH1011" s="74"/>
      <c r="AI1011" s="74"/>
      <c r="AJ1011" s="74"/>
    </row>
    <row r="1012">
      <c r="A1012" s="74"/>
      <c r="B1012" s="74"/>
      <c r="C1012" s="74"/>
      <c r="D1012" s="74"/>
      <c r="E1012" s="74"/>
      <c r="F1012" s="74"/>
      <c r="G1012" s="74"/>
      <c r="H1012" s="74"/>
      <c r="I1012" s="74"/>
      <c r="J1012" s="74"/>
      <c r="K1012" s="74"/>
      <c r="L1012" s="74"/>
      <c r="M1012" s="74"/>
      <c r="N1012" s="74"/>
      <c r="O1012" s="74"/>
      <c r="P1012" s="74"/>
      <c r="Q1012" s="74"/>
      <c r="R1012" s="74"/>
      <c r="S1012" s="74"/>
      <c r="T1012" s="74"/>
      <c r="U1012" s="74"/>
      <c r="V1012" s="74"/>
      <c r="W1012" s="74"/>
      <c r="X1012" s="74"/>
      <c r="Y1012" s="74"/>
      <c r="Z1012" s="74"/>
      <c r="AA1012" s="74"/>
      <c r="AB1012" s="74"/>
      <c r="AC1012" s="74"/>
      <c r="AD1012" s="74"/>
      <c r="AE1012" s="74"/>
      <c r="AF1012" s="74"/>
      <c r="AG1012" s="74"/>
      <c r="AH1012" s="74"/>
      <c r="AI1012" s="74"/>
      <c r="AJ1012" s="74"/>
    </row>
    <row r="1013">
      <c r="A1013" s="74"/>
      <c r="B1013" s="74"/>
      <c r="C1013" s="74"/>
      <c r="D1013" s="74"/>
      <c r="E1013" s="74"/>
      <c r="F1013" s="74"/>
      <c r="G1013" s="74"/>
      <c r="H1013" s="74"/>
      <c r="I1013" s="74"/>
      <c r="J1013" s="74"/>
      <c r="K1013" s="74"/>
      <c r="L1013" s="74"/>
      <c r="M1013" s="74"/>
      <c r="N1013" s="74"/>
      <c r="O1013" s="74"/>
      <c r="P1013" s="74"/>
      <c r="Q1013" s="74"/>
      <c r="R1013" s="74"/>
      <c r="S1013" s="74"/>
      <c r="T1013" s="74"/>
      <c r="U1013" s="74"/>
      <c r="V1013" s="74"/>
      <c r="W1013" s="74"/>
      <c r="X1013" s="74"/>
      <c r="Y1013" s="74"/>
      <c r="Z1013" s="74"/>
      <c r="AA1013" s="74"/>
      <c r="AB1013" s="74"/>
      <c r="AC1013" s="74"/>
      <c r="AD1013" s="74"/>
      <c r="AE1013" s="74"/>
      <c r="AF1013" s="74"/>
      <c r="AG1013" s="74"/>
      <c r="AH1013" s="74"/>
      <c r="AI1013" s="74"/>
      <c r="AJ1013" s="74"/>
    </row>
    <row r="1014">
      <c r="A1014" s="74"/>
      <c r="B1014" s="74"/>
      <c r="C1014" s="74"/>
      <c r="D1014" s="74"/>
      <c r="E1014" s="74"/>
      <c r="F1014" s="74"/>
      <c r="G1014" s="74"/>
      <c r="H1014" s="74"/>
      <c r="I1014" s="74"/>
      <c r="J1014" s="74"/>
      <c r="K1014" s="74"/>
      <c r="L1014" s="74"/>
      <c r="M1014" s="74"/>
      <c r="N1014" s="74"/>
      <c r="O1014" s="74"/>
      <c r="P1014" s="74"/>
      <c r="Q1014" s="74"/>
      <c r="R1014" s="74"/>
      <c r="S1014" s="74"/>
      <c r="T1014" s="74"/>
      <c r="U1014" s="74"/>
      <c r="V1014" s="74"/>
      <c r="W1014" s="74"/>
      <c r="X1014" s="74"/>
      <c r="Y1014" s="74"/>
      <c r="Z1014" s="74"/>
      <c r="AA1014" s="74"/>
      <c r="AB1014" s="74"/>
      <c r="AC1014" s="74"/>
      <c r="AD1014" s="74"/>
      <c r="AE1014" s="74"/>
      <c r="AF1014" s="74"/>
      <c r="AG1014" s="74"/>
      <c r="AH1014" s="74"/>
      <c r="AI1014" s="74"/>
      <c r="AJ1014" s="74"/>
    </row>
    <row r="1015">
      <c r="A1015" s="74"/>
      <c r="B1015" s="74"/>
      <c r="C1015" s="74"/>
      <c r="D1015" s="74"/>
      <c r="E1015" s="74"/>
      <c r="F1015" s="74"/>
      <c r="G1015" s="74"/>
      <c r="H1015" s="74"/>
      <c r="I1015" s="74"/>
      <c r="J1015" s="74"/>
      <c r="K1015" s="74"/>
      <c r="L1015" s="74"/>
      <c r="M1015" s="74"/>
      <c r="N1015" s="74"/>
      <c r="O1015" s="74"/>
      <c r="P1015" s="74"/>
      <c r="Q1015" s="74"/>
      <c r="R1015" s="74"/>
      <c r="S1015" s="74"/>
      <c r="T1015" s="74"/>
      <c r="U1015" s="74"/>
      <c r="V1015" s="74"/>
      <c r="W1015" s="74"/>
      <c r="X1015" s="74"/>
      <c r="Y1015" s="74"/>
      <c r="Z1015" s="74"/>
      <c r="AA1015" s="74"/>
      <c r="AB1015" s="74"/>
      <c r="AC1015" s="74"/>
      <c r="AD1015" s="74"/>
      <c r="AE1015" s="74"/>
      <c r="AF1015" s="74"/>
      <c r="AG1015" s="74"/>
      <c r="AH1015" s="74"/>
      <c r="AI1015" s="74"/>
      <c r="AJ1015" s="74"/>
    </row>
    <row r="1016">
      <c r="A1016" s="74"/>
      <c r="B1016" s="74"/>
      <c r="C1016" s="74"/>
      <c r="D1016" s="74"/>
      <c r="E1016" s="74"/>
      <c r="F1016" s="74"/>
      <c r="G1016" s="74"/>
      <c r="H1016" s="74"/>
      <c r="I1016" s="74"/>
      <c r="J1016" s="74"/>
      <c r="K1016" s="74"/>
      <c r="L1016" s="74"/>
      <c r="M1016" s="74"/>
      <c r="N1016" s="74"/>
      <c r="O1016" s="74"/>
      <c r="P1016" s="74"/>
      <c r="Q1016" s="74"/>
      <c r="R1016" s="74"/>
      <c r="S1016" s="74"/>
      <c r="T1016" s="74"/>
      <c r="U1016" s="74"/>
      <c r="V1016" s="74"/>
      <c r="W1016" s="74"/>
      <c r="X1016" s="74"/>
      <c r="Y1016" s="74"/>
      <c r="Z1016" s="74"/>
      <c r="AA1016" s="74"/>
      <c r="AB1016" s="74"/>
      <c r="AC1016" s="74"/>
      <c r="AD1016" s="74"/>
      <c r="AE1016" s="74"/>
      <c r="AF1016" s="74"/>
      <c r="AG1016" s="74"/>
      <c r="AH1016" s="74"/>
      <c r="AI1016" s="74"/>
      <c r="AJ1016" s="74"/>
    </row>
    <row r="1017">
      <c r="A1017" s="74"/>
      <c r="B1017" s="74"/>
      <c r="C1017" s="74"/>
      <c r="D1017" s="74"/>
      <c r="E1017" s="74"/>
      <c r="F1017" s="74"/>
      <c r="G1017" s="74"/>
      <c r="H1017" s="74"/>
      <c r="I1017" s="74"/>
      <c r="J1017" s="74"/>
      <c r="K1017" s="74"/>
      <c r="L1017" s="74"/>
      <c r="M1017" s="74"/>
      <c r="N1017" s="74"/>
      <c r="O1017" s="74"/>
      <c r="P1017" s="74"/>
      <c r="Q1017" s="74"/>
      <c r="R1017" s="74"/>
      <c r="S1017" s="74"/>
      <c r="T1017" s="74"/>
      <c r="U1017" s="74"/>
      <c r="V1017" s="74"/>
      <c r="W1017" s="74"/>
      <c r="X1017" s="74"/>
      <c r="Y1017" s="74"/>
      <c r="Z1017" s="74"/>
      <c r="AA1017" s="74"/>
      <c r="AB1017" s="74"/>
      <c r="AC1017" s="74"/>
      <c r="AD1017" s="74"/>
      <c r="AE1017" s="74"/>
      <c r="AF1017" s="74"/>
      <c r="AG1017" s="74"/>
      <c r="AH1017" s="74"/>
      <c r="AI1017" s="74"/>
      <c r="AJ1017" s="74"/>
    </row>
    <row r="1018">
      <c r="A1018" s="74"/>
      <c r="B1018" s="74"/>
      <c r="C1018" s="74"/>
      <c r="D1018" s="74"/>
      <c r="E1018" s="74"/>
      <c r="F1018" s="74"/>
      <c r="G1018" s="74"/>
      <c r="H1018" s="74"/>
      <c r="I1018" s="74"/>
      <c r="J1018" s="74"/>
      <c r="K1018" s="74"/>
      <c r="L1018" s="74"/>
      <c r="M1018" s="74"/>
      <c r="N1018" s="74"/>
      <c r="O1018" s="74"/>
      <c r="P1018" s="74"/>
      <c r="Q1018" s="74"/>
      <c r="R1018" s="74"/>
      <c r="S1018" s="74"/>
      <c r="T1018" s="74"/>
      <c r="U1018" s="74"/>
      <c r="V1018" s="74"/>
      <c r="W1018" s="74"/>
      <c r="X1018" s="74"/>
      <c r="Y1018" s="74"/>
      <c r="Z1018" s="74"/>
      <c r="AA1018" s="74"/>
      <c r="AB1018" s="74"/>
      <c r="AC1018" s="74"/>
      <c r="AD1018" s="74"/>
      <c r="AE1018" s="74"/>
      <c r="AF1018" s="74"/>
      <c r="AG1018" s="74"/>
      <c r="AH1018" s="74"/>
      <c r="AI1018" s="74"/>
      <c r="AJ1018" s="74"/>
    </row>
    <row r="1019">
      <c r="A1019" s="74"/>
      <c r="B1019" s="74"/>
      <c r="C1019" s="74"/>
      <c r="D1019" s="74"/>
      <c r="E1019" s="74"/>
      <c r="F1019" s="74"/>
      <c r="G1019" s="74"/>
      <c r="H1019" s="74"/>
      <c r="I1019" s="74"/>
      <c r="J1019" s="74"/>
      <c r="K1019" s="74"/>
      <c r="L1019" s="74"/>
      <c r="M1019" s="74"/>
      <c r="N1019" s="74"/>
      <c r="O1019" s="74"/>
      <c r="P1019" s="74"/>
      <c r="Q1019" s="74"/>
      <c r="R1019" s="74"/>
      <c r="S1019" s="74"/>
      <c r="T1019" s="74"/>
      <c r="U1019" s="74"/>
      <c r="V1019" s="74"/>
      <c r="W1019" s="74"/>
      <c r="X1019" s="74"/>
      <c r="Y1019" s="74"/>
      <c r="Z1019" s="74"/>
      <c r="AA1019" s="74"/>
      <c r="AB1019" s="74"/>
      <c r="AC1019" s="74"/>
      <c r="AD1019" s="74"/>
      <c r="AE1019" s="74"/>
      <c r="AF1019" s="74"/>
      <c r="AG1019" s="74"/>
      <c r="AH1019" s="74"/>
      <c r="AI1019" s="74"/>
      <c r="AJ1019" s="74"/>
    </row>
    <row r="1020">
      <c r="A1020" s="74"/>
      <c r="B1020" s="74"/>
      <c r="C1020" s="74"/>
      <c r="D1020" s="74"/>
      <c r="E1020" s="74"/>
      <c r="F1020" s="74"/>
      <c r="G1020" s="74"/>
      <c r="H1020" s="74"/>
      <c r="I1020" s="74"/>
      <c r="J1020" s="74"/>
      <c r="K1020" s="74"/>
      <c r="L1020" s="74"/>
      <c r="M1020" s="74"/>
      <c r="N1020" s="74"/>
      <c r="O1020" s="74"/>
      <c r="P1020" s="74"/>
      <c r="Q1020" s="74"/>
      <c r="R1020" s="74"/>
      <c r="S1020" s="74"/>
      <c r="T1020" s="74"/>
      <c r="U1020" s="74"/>
      <c r="V1020" s="74"/>
      <c r="W1020" s="74"/>
      <c r="X1020" s="74"/>
      <c r="Y1020" s="74"/>
      <c r="Z1020" s="74"/>
      <c r="AA1020" s="74"/>
      <c r="AB1020" s="74"/>
      <c r="AC1020" s="74"/>
      <c r="AD1020" s="74"/>
      <c r="AE1020" s="74"/>
      <c r="AF1020" s="74"/>
      <c r="AG1020" s="74"/>
      <c r="AH1020" s="74"/>
      <c r="AI1020" s="74"/>
      <c r="AJ1020" s="74"/>
    </row>
    <row r="1021">
      <c r="A1021" s="74"/>
      <c r="B1021" s="74"/>
      <c r="C1021" s="74"/>
      <c r="D1021" s="74"/>
      <c r="E1021" s="74"/>
      <c r="F1021" s="74"/>
      <c r="G1021" s="74"/>
      <c r="H1021" s="74"/>
      <c r="I1021" s="74"/>
      <c r="J1021" s="74"/>
      <c r="K1021" s="74"/>
      <c r="L1021" s="74"/>
      <c r="M1021" s="74"/>
      <c r="N1021" s="74"/>
      <c r="O1021" s="74"/>
      <c r="P1021" s="74"/>
      <c r="Q1021" s="74"/>
      <c r="R1021" s="74"/>
      <c r="S1021" s="74"/>
      <c r="T1021" s="74"/>
      <c r="U1021" s="74"/>
      <c r="V1021" s="74"/>
      <c r="W1021" s="74"/>
      <c r="X1021" s="74"/>
      <c r="Y1021" s="74"/>
      <c r="Z1021" s="74"/>
      <c r="AA1021" s="74"/>
      <c r="AB1021" s="74"/>
      <c r="AC1021" s="74"/>
      <c r="AD1021" s="74"/>
      <c r="AE1021" s="74"/>
      <c r="AF1021" s="74"/>
      <c r="AG1021" s="74"/>
      <c r="AH1021" s="74"/>
      <c r="AI1021" s="74"/>
      <c r="AJ1021" s="74"/>
    </row>
    <row r="1022">
      <c r="A1022" s="74"/>
      <c r="B1022" s="74"/>
      <c r="C1022" s="74"/>
      <c r="D1022" s="74"/>
      <c r="E1022" s="74"/>
      <c r="F1022" s="74"/>
      <c r="G1022" s="74"/>
      <c r="H1022" s="74"/>
      <c r="I1022" s="74"/>
      <c r="J1022" s="74"/>
      <c r="K1022" s="74"/>
      <c r="L1022" s="74"/>
      <c r="M1022" s="74"/>
      <c r="N1022" s="74"/>
      <c r="O1022" s="74"/>
      <c r="P1022" s="74"/>
      <c r="Q1022" s="74"/>
      <c r="R1022" s="74"/>
      <c r="S1022" s="74"/>
      <c r="T1022" s="74"/>
      <c r="U1022" s="74"/>
      <c r="V1022" s="74"/>
      <c r="W1022" s="74"/>
      <c r="X1022" s="74"/>
      <c r="Y1022" s="74"/>
      <c r="Z1022" s="74"/>
      <c r="AA1022" s="74"/>
      <c r="AB1022" s="74"/>
      <c r="AC1022" s="74"/>
      <c r="AD1022" s="74"/>
      <c r="AE1022" s="74"/>
      <c r="AF1022" s="74"/>
      <c r="AG1022" s="74"/>
      <c r="AH1022" s="74"/>
      <c r="AI1022" s="74"/>
      <c r="AJ1022" s="74"/>
    </row>
  </sheetData>
  <mergeCells count="31">
    <mergeCell ref="N3:N4"/>
    <mergeCell ref="O3:O4"/>
    <mergeCell ref="G3:G4"/>
    <mergeCell ref="H3:H4"/>
    <mergeCell ref="I3:I4"/>
    <mergeCell ref="J3:J4"/>
    <mergeCell ref="K3:K4"/>
    <mergeCell ref="L3:L4"/>
    <mergeCell ref="M3:M4"/>
    <mergeCell ref="A2:B2"/>
    <mergeCell ref="A3:A4"/>
    <mergeCell ref="B3:B4"/>
    <mergeCell ref="C3:C4"/>
    <mergeCell ref="D3:D4"/>
    <mergeCell ref="E3:E4"/>
    <mergeCell ref="F3:F4"/>
    <mergeCell ref="G60:G61"/>
    <mergeCell ref="H60:H61"/>
    <mergeCell ref="I60:I61"/>
    <mergeCell ref="J60:J61"/>
    <mergeCell ref="K60:K61"/>
    <mergeCell ref="L60:L61"/>
    <mergeCell ref="M60:M61"/>
    <mergeCell ref="O60:O61"/>
    <mergeCell ref="A59:B59"/>
    <mergeCell ref="A60:A61"/>
    <mergeCell ref="B60:B61"/>
    <mergeCell ref="C60:C61"/>
    <mergeCell ref="D60:D61"/>
    <mergeCell ref="E60:E61"/>
    <mergeCell ref="F60:F6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5.5"/>
    <col customWidth="1" min="3" max="3" width="16.5"/>
  </cols>
  <sheetData>
    <row r="1">
      <c r="A1" s="1"/>
      <c r="B1" s="1"/>
      <c r="C1" s="1" t="s">
        <v>122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4" t="s">
        <v>2</v>
      </c>
      <c r="B2" s="4"/>
      <c r="C2" s="4" t="s">
        <v>3</v>
      </c>
      <c r="D2" s="4" t="s">
        <v>347</v>
      </c>
      <c r="E2" s="4" t="s">
        <v>511</v>
      </c>
      <c r="F2" s="4" t="s">
        <v>512</v>
      </c>
      <c r="G2" s="4" t="s">
        <v>513</v>
      </c>
      <c r="H2" s="4" t="s">
        <v>514</v>
      </c>
      <c r="I2" s="4" t="s">
        <v>514</v>
      </c>
      <c r="J2" s="4" t="s">
        <v>515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>
      <c r="A3" s="1">
        <v>1.0</v>
      </c>
      <c r="B3" s="1">
        <v>1781.0</v>
      </c>
      <c r="C3" s="1" t="s">
        <v>125</v>
      </c>
      <c r="D3" s="7">
        <v>1.0</v>
      </c>
      <c r="E3" s="2"/>
      <c r="F3" s="11">
        <v>45260.0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1">
        <v>1.0</v>
      </c>
      <c r="B4" s="1">
        <v>1783.0</v>
      </c>
      <c r="C4" s="1" t="s">
        <v>125</v>
      </c>
      <c r="D4" s="63"/>
      <c r="E4" s="59"/>
      <c r="F4" s="59"/>
      <c r="G4" s="5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1">
        <v>1.0</v>
      </c>
      <c r="B5" s="1">
        <v>1785.0</v>
      </c>
      <c r="C5" s="1" t="s">
        <v>125</v>
      </c>
      <c r="D5" s="7">
        <v>1.0</v>
      </c>
      <c r="E5" s="2"/>
      <c r="F5" s="18">
        <v>45265.0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>
      <c r="A6" s="1">
        <v>1.0</v>
      </c>
      <c r="B6" s="1">
        <v>1787.0</v>
      </c>
      <c r="C6" s="1" t="s">
        <v>125</v>
      </c>
      <c r="D6" s="7">
        <v>1.0</v>
      </c>
      <c r="E6" s="18"/>
      <c r="F6" s="18">
        <v>45265.0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1">
        <v>1.0</v>
      </c>
      <c r="B7" s="1">
        <v>1789.0</v>
      </c>
      <c r="C7" s="1" t="s">
        <v>125</v>
      </c>
      <c r="D7" s="7">
        <v>1.0</v>
      </c>
      <c r="E7" s="2"/>
      <c r="F7" s="11">
        <v>45260.0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1">
        <v>1.0</v>
      </c>
      <c r="B8" s="1">
        <v>1791.0</v>
      </c>
      <c r="C8" s="1" t="s">
        <v>125</v>
      </c>
      <c r="D8" s="7">
        <v>1.0</v>
      </c>
      <c r="E8" s="2"/>
      <c r="F8" s="11">
        <v>45264.0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1">
        <v>1.0</v>
      </c>
      <c r="B9" s="1">
        <v>1793.0</v>
      </c>
      <c r="C9" s="1" t="s">
        <v>125</v>
      </c>
      <c r="D9" s="7">
        <v>1.0</v>
      </c>
      <c r="E9" s="2"/>
      <c r="F9" s="18">
        <v>45265.0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1">
        <v>1.0</v>
      </c>
      <c r="B10" s="1">
        <v>1795.0</v>
      </c>
      <c r="C10" s="1" t="s">
        <v>125</v>
      </c>
      <c r="D10" s="7">
        <v>2.0</v>
      </c>
      <c r="E10" s="11">
        <v>45259.0</v>
      </c>
      <c r="F10" s="11">
        <v>45259.0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A11" s="1">
        <v>1.0</v>
      </c>
      <c r="B11" s="1">
        <v>1797.0</v>
      </c>
      <c r="C11" s="1" t="s">
        <v>125</v>
      </c>
      <c r="D11" s="7">
        <v>1.0</v>
      </c>
      <c r="E11" s="2"/>
      <c r="F11" s="11">
        <v>45259.0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>
      <c r="A12" s="1">
        <v>1.0</v>
      </c>
      <c r="B12" s="1">
        <v>1799.0</v>
      </c>
      <c r="C12" s="1" t="s">
        <v>125</v>
      </c>
      <c r="D12" s="7">
        <v>1.0</v>
      </c>
      <c r="E12" s="2"/>
      <c r="F12" s="18">
        <v>45265.0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>
      <c r="A13" s="1"/>
      <c r="B13" s="1"/>
      <c r="C13" s="1"/>
      <c r="D13" s="6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>
      <c r="A14" s="4" t="s">
        <v>2</v>
      </c>
      <c r="B14" s="4"/>
      <c r="C14" s="4" t="s">
        <v>3</v>
      </c>
      <c r="D14" s="4" t="s">
        <v>347</v>
      </c>
      <c r="E14" s="4" t="s">
        <v>511</v>
      </c>
      <c r="F14" s="4" t="s">
        <v>512</v>
      </c>
      <c r="G14" s="4" t="s">
        <v>513</v>
      </c>
      <c r="H14" s="4" t="s">
        <v>516</v>
      </c>
      <c r="I14" s="4" t="s">
        <v>514</v>
      </c>
      <c r="J14" s="4" t="s">
        <v>515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>
      <c r="A15" s="1">
        <v>2.0</v>
      </c>
      <c r="B15" s="1">
        <v>3501.0</v>
      </c>
      <c r="C15" s="1" t="s">
        <v>136</v>
      </c>
      <c r="D15" s="7">
        <v>1.0</v>
      </c>
      <c r="E15" s="2"/>
      <c r="F15" s="11">
        <v>45260.0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>
      <c r="A16" s="1">
        <v>2.0</v>
      </c>
      <c r="B16" s="1">
        <v>3503.0</v>
      </c>
      <c r="C16" s="1" t="s">
        <v>136</v>
      </c>
      <c r="D16" s="7">
        <v>5.0</v>
      </c>
      <c r="E16" s="11">
        <v>45260.0</v>
      </c>
      <c r="F16" s="11">
        <v>45260.0</v>
      </c>
      <c r="G16" s="11">
        <v>45260.0</v>
      </c>
      <c r="H16" s="18">
        <v>45274.0</v>
      </c>
      <c r="I16" s="18">
        <v>45274.0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>
      <c r="A17" s="1">
        <v>2.0</v>
      </c>
      <c r="B17" s="1">
        <v>3505.0</v>
      </c>
      <c r="C17" s="1" t="s">
        <v>136</v>
      </c>
      <c r="D17" s="7">
        <v>5.0</v>
      </c>
      <c r="E17" s="18">
        <v>45265.0</v>
      </c>
      <c r="F17" s="18">
        <v>45265.0</v>
      </c>
      <c r="G17" s="18">
        <v>45265.0</v>
      </c>
      <c r="H17" s="18">
        <v>45274.0</v>
      </c>
      <c r="I17" s="18">
        <v>45274.0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>
      <c r="A18" s="1">
        <v>2.0</v>
      </c>
      <c r="B18" s="1">
        <v>3507.0</v>
      </c>
      <c r="C18" s="1" t="s">
        <v>136</v>
      </c>
      <c r="D18" s="7">
        <v>1.0</v>
      </c>
      <c r="E18" s="2"/>
      <c r="F18" s="18">
        <v>45266.0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>
      <c r="A19" s="1">
        <v>2.0</v>
      </c>
      <c r="B19" s="1">
        <v>3509.0</v>
      </c>
      <c r="C19" s="1" t="s">
        <v>136</v>
      </c>
      <c r="D19" s="7">
        <v>1.0</v>
      </c>
      <c r="E19" s="2"/>
      <c r="F19" s="44">
        <v>45261.0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>
      <c r="A20" s="1">
        <v>2.0</v>
      </c>
      <c r="B20" s="1">
        <v>3511.0</v>
      </c>
      <c r="C20" s="1" t="s">
        <v>136</v>
      </c>
      <c r="D20" s="7">
        <v>1.0</v>
      </c>
      <c r="E20" s="2"/>
      <c r="F20" s="18">
        <v>45266.0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>
      <c r="A21" s="1">
        <v>2.0</v>
      </c>
      <c r="B21" s="1">
        <v>3513.0</v>
      </c>
      <c r="C21" s="1" t="s">
        <v>136</v>
      </c>
      <c r="D21" s="7">
        <v>2.0</v>
      </c>
      <c r="E21" s="11">
        <v>45260.0</v>
      </c>
      <c r="F21" s="11">
        <v>45260.0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>
      <c r="A22" s="1">
        <v>2.0</v>
      </c>
      <c r="B22" s="1">
        <v>3515.0</v>
      </c>
      <c r="C22" s="1" t="s">
        <v>136</v>
      </c>
      <c r="D22" s="7">
        <v>1.0</v>
      </c>
      <c r="E22" s="2"/>
      <c r="F22" s="11">
        <v>45260.0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>
      <c r="A23" s="1">
        <v>2.0</v>
      </c>
      <c r="B23" s="1">
        <v>3517.0</v>
      </c>
      <c r="C23" s="1" t="s">
        <v>136</v>
      </c>
      <c r="D23" s="7">
        <v>1.0</v>
      </c>
      <c r="E23" s="2"/>
      <c r="F23" s="18">
        <v>45266.0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>
      <c r="A24" s="1">
        <v>2.0</v>
      </c>
      <c r="B24" s="1">
        <v>3519.0</v>
      </c>
      <c r="C24" s="1" t="s">
        <v>136</v>
      </c>
      <c r="D24" s="7">
        <v>1.0</v>
      </c>
      <c r="E24" s="2"/>
      <c r="F24" s="18">
        <v>45266.0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>
      <c r="A25" s="1"/>
      <c r="B25" s="1"/>
      <c r="C25" s="1"/>
      <c r="D25" s="6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>
      <c r="A26" s="4" t="s">
        <v>2</v>
      </c>
      <c r="B26" s="4"/>
      <c r="C26" s="4" t="s">
        <v>3</v>
      </c>
      <c r="D26" s="4" t="s">
        <v>347</v>
      </c>
      <c r="E26" s="4" t="s">
        <v>511</v>
      </c>
      <c r="F26" s="4" t="s">
        <v>512</v>
      </c>
      <c r="G26" s="4" t="s">
        <v>513</v>
      </c>
      <c r="H26" s="4" t="s">
        <v>516</v>
      </c>
      <c r="I26" s="4" t="s">
        <v>514</v>
      </c>
      <c r="J26" s="4" t="s">
        <v>515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>
      <c r="A27" s="1">
        <v>3.0</v>
      </c>
      <c r="B27" s="1">
        <v>3521.0</v>
      </c>
      <c r="C27" s="1" t="s">
        <v>136</v>
      </c>
      <c r="D27" s="7">
        <v>1.0</v>
      </c>
      <c r="E27" s="2"/>
      <c r="F27" s="11">
        <v>45260.0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>
      <c r="A28" s="1">
        <v>3.0</v>
      </c>
      <c r="B28" s="1">
        <v>3523.0</v>
      </c>
      <c r="C28" s="1" t="s">
        <v>136</v>
      </c>
      <c r="D28" s="7">
        <v>1.0</v>
      </c>
      <c r="E28" s="2"/>
      <c r="F28" s="11">
        <v>45267.0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>
      <c r="A29" s="32">
        <v>3.0</v>
      </c>
      <c r="B29" s="33">
        <v>3525.0</v>
      </c>
      <c r="C29" s="33" t="s">
        <v>136</v>
      </c>
      <c r="D29" s="36">
        <v>2.0</v>
      </c>
      <c r="E29" s="70">
        <v>45260.0</v>
      </c>
      <c r="F29" s="70">
        <v>45260.0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>
      <c r="A30" s="39">
        <v>3.0</v>
      </c>
      <c r="B30" s="40">
        <v>3527.0</v>
      </c>
      <c r="C30" s="40" t="s">
        <v>136</v>
      </c>
      <c r="D30" s="95"/>
      <c r="E30" s="96"/>
      <c r="F30" s="96"/>
      <c r="G30" s="96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>
      <c r="A31" s="1">
        <v>3.0</v>
      </c>
      <c r="B31" s="1">
        <v>3529.0</v>
      </c>
      <c r="C31" s="1" t="s">
        <v>136</v>
      </c>
      <c r="D31" s="7">
        <v>1.0</v>
      </c>
      <c r="E31" s="2"/>
      <c r="F31" s="44">
        <v>45261.0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39">
        <v>3.0</v>
      </c>
      <c r="B32" s="40">
        <v>3531.0</v>
      </c>
      <c r="C32" s="40" t="s">
        <v>136</v>
      </c>
      <c r="D32" s="42">
        <v>1.0</v>
      </c>
      <c r="E32" s="45"/>
      <c r="F32" s="44">
        <v>45261.0</v>
      </c>
      <c r="G32" s="44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>
      <c r="A33" s="1">
        <v>3.0</v>
      </c>
      <c r="B33" s="1">
        <v>3533.0</v>
      </c>
      <c r="C33" s="1" t="s">
        <v>136</v>
      </c>
      <c r="D33" s="7">
        <v>1.0</v>
      </c>
      <c r="E33" s="2"/>
      <c r="F33" s="18">
        <v>45272.0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1">
        <v>3.0</v>
      </c>
      <c r="B34" s="1">
        <v>3535.0</v>
      </c>
      <c r="C34" s="1" t="s">
        <v>136</v>
      </c>
      <c r="D34" s="7">
        <v>4.0</v>
      </c>
      <c r="E34" s="18">
        <v>45273.0</v>
      </c>
      <c r="F34" s="18">
        <v>45273.0</v>
      </c>
      <c r="G34" s="18">
        <v>45273.0</v>
      </c>
      <c r="H34" s="18">
        <v>45275.0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1">
        <v>3.0</v>
      </c>
      <c r="B35" s="1">
        <v>3537.0</v>
      </c>
      <c r="C35" s="1" t="s">
        <v>136</v>
      </c>
      <c r="D35" s="7">
        <v>2.0</v>
      </c>
      <c r="E35" s="18">
        <v>45272.0</v>
      </c>
      <c r="F35" s="18">
        <v>45272.0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1">
        <v>3.0</v>
      </c>
      <c r="B36" s="1">
        <v>3539.0</v>
      </c>
      <c r="C36" s="1" t="s">
        <v>136</v>
      </c>
      <c r="D36" s="7">
        <v>2.0</v>
      </c>
      <c r="E36" s="2"/>
      <c r="F36" s="18">
        <v>45274.0</v>
      </c>
      <c r="G36" s="18"/>
      <c r="H36" s="97">
        <v>45274.0</v>
      </c>
      <c r="I36" s="97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1"/>
      <c r="B37" s="1"/>
      <c r="C37" s="1"/>
      <c r="D37" s="6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4" t="s">
        <v>2</v>
      </c>
      <c r="B38" s="4"/>
      <c r="C38" s="4" t="s">
        <v>3</v>
      </c>
      <c r="D38" s="4" t="s">
        <v>347</v>
      </c>
      <c r="E38" s="4" t="s">
        <v>511</v>
      </c>
      <c r="F38" s="4" t="s">
        <v>512</v>
      </c>
      <c r="G38" s="4" t="s">
        <v>513</v>
      </c>
      <c r="H38" s="4" t="s">
        <v>516</v>
      </c>
      <c r="I38" s="4" t="s">
        <v>514</v>
      </c>
      <c r="J38" s="4" t="s">
        <v>515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>
      <c r="A39" s="1">
        <v>4.0</v>
      </c>
      <c r="B39" s="1">
        <v>3541.0</v>
      </c>
      <c r="C39" s="1" t="s">
        <v>136</v>
      </c>
      <c r="D39" s="7">
        <v>1.0</v>
      </c>
      <c r="E39" s="2"/>
      <c r="F39" s="11">
        <v>45278.0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39">
        <v>4.0</v>
      </c>
      <c r="B40" s="40">
        <v>3543.0</v>
      </c>
      <c r="C40" s="40" t="s">
        <v>136</v>
      </c>
      <c r="D40" s="42">
        <v>2.0</v>
      </c>
      <c r="E40" s="44">
        <v>45275.0</v>
      </c>
      <c r="F40" s="45"/>
      <c r="G40" s="71">
        <v>45275.0</v>
      </c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39">
        <v>4.0</v>
      </c>
      <c r="B41" s="40">
        <v>3545.0</v>
      </c>
      <c r="C41" s="40" t="s">
        <v>136</v>
      </c>
      <c r="D41" s="42">
        <v>3.0</v>
      </c>
      <c r="E41" s="44">
        <v>45261.0</v>
      </c>
      <c r="F41" s="44">
        <v>45261.0</v>
      </c>
      <c r="G41" s="44">
        <v>45261.0</v>
      </c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1">
        <v>4.0</v>
      </c>
      <c r="B42" s="1">
        <v>3547.0</v>
      </c>
      <c r="C42" s="1" t="s">
        <v>136</v>
      </c>
      <c r="D42" s="7">
        <v>1.0</v>
      </c>
      <c r="E42" s="2"/>
      <c r="F42" s="18">
        <v>45272.0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1">
        <v>4.0</v>
      </c>
      <c r="B43" s="1">
        <v>3549.0</v>
      </c>
      <c r="C43" s="1" t="s">
        <v>136</v>
      </c>
      <c r="D43" s="7">
        <v>1.0</v>
      </c>
      <c r="E43" s="2"/>
      <c r="F43" s="11">
        <v>45278.0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32">
        <v>4.0</v>
      </c>
      <c r="B44" s="33">
        <v>3551.0</v>
      </c>
      <c r="C44" s="33" t="s">
        <v>136</v>
      </c>
      <c r="D44" s="98"/>
      <c r="E44" s="38"/>
      <c r="F44" s="38"/>
      <c r="G44" s="38"/>
      <c r="H44" s="38"/>
      <c r="I44" s="38"/>
      <c r="J44" s="32" t="s">
        <v>517</v>
      </c>
      <c r="K44" s="99">
        <v>45272.0</v>
      </c>
      <c r="L44" s="38"/>
      <c r="M44" s="38"/>
      <c r="N44" s="38"/>
      <c r="O44" s="38"/>
      <c r="P44" s="38"/>
      <c r="Q44" s="38"/>
      <c r="R44" s="38"/>
      <c r="S44" s="38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50">
        <v>4.0</v>
      </c>
      <c r="B45" s="50">
        <v>3553.0</v>
      </c>
      <c r="C45" s="50" t="s">
        <v>136</v>
      </c>
      <c r="D45" s="54">
        <v>1.0</v>
      </c>
      <c r="E45" s="55"/>
      <c r="F45" s="44">
        <v>45261.0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</row>
    <row r="46">
      <c r="A46" s="1">
        <v>4.0</v>
      </c>
      <c r="B46" s="1">
        <v>3555.0</v>
      </c>
      <c r="C46" s="1" t="s">
        <v>136</v>
      </c>
      <c r="D46" s="7">
        <v>1.0</v>
      </c>
      <c r="E46" s="2"/>
      <c r="F46" s="11">
        <v>45279.0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1">
        <v>4.0</v>
      </c>
      <c r="B47" s="1">
        <v>3557.0</v>
      </c>
      <c r="C47" s="1" t="s">
        <v>136</v>
      </c>
      <c r="D47" s="7">
        <v>1.0</v>
      </c>
      <c r="E47" s="2"/>
      <c r="F47" s="18">
        <v>45272.0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1">
        <v>4.0</v>
      </c>
      <c r="B48" s="1">
        <v>3559.0</v>
      </c>
      <c r="C48" s="1" t="s">
        <v>136</v>
      </c>
      <c r="D48" s="7">
        <v>1.0</v>
      </c>
      <c r="E48" s="2"/>
      <c r="F48" s="11">
        <v>45264.0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1"/>
      <c r="B49" s="1"/>
      <c r="C49" s="1"/>
      <c r="D49" s="6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4" t="s">
        <v>2</v>
      </c>
      <c r="B50" s="4"/>
      <c r="C50" s="4" t="s">
        <v>3</v>
      </c>
      <c r="D50" s="4" t="s">
        <v>347</v>
      </c>
      <c r="E50" s="4" t="s">
        <v>511</v>
      </c>
      <c r="F50" s="4" t="s">
        <v>512</v>
      </c>
      <c r="G50" s="4" t="s">
        <v>513</v>
      </c>
      <c r="H50" s="4" t="s">
        <v>516</v>
      </c>
      <c r="I50" s="4" t="s">
        <v>514</v>
      </c>
      <c r="J50" s="4" t="s">
        <v>515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>
      <c r="A51" s="1">
        <v>5.0</v>
      </c>
      <c r="B51" s="1">
        <v>3561.0</v>
      </c>
      <c r="C51" s="40" t="s">
        <v>136</v>
      </c>
      <c r="D51" s="7">
        <v>1.0</v>
      </c>
      <c r="E51" s="2"/>
      <c r="F51" s="11">
        <v>45281.0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1">
        <v>5.0</v>
      </c>
      <c r="B52" s="1">
        <v>3563.0</v>
      </c>
      <c r="C52" s="40" t="s">
        <v>136</v>
      </c>
      <c r="D52" s="7">
        <v>1.0</v>
      </c>
      <c r="E52" s="2"/>
      <c r="F52" s="11">
        <v>45281.0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1">
        <v>5.0</v>
      </c>
      <c r="B53" s="1">
        <v>3565.0</v>
      </c>
      <c r="C53" s="40" t="s">
        <v>136</v>
      </c>
      <c r="D53" s="7">
        <v>1.0</v>
      </c>
      <c r="E53" s="2"/>
      <c r="F53" s="11">
        <v>45281.0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>
      <c r="A54" s="1">
        <v>5.0</v>
      </c>
      <c r="B54" s="1">
        <v>3567.0</v>
      </c>
      <c r="C54" s="40" t="s">
        <v>136</v>
      </c>
      <c r="D54" s="7">
        <v>1.0</v>
      </c>
      <c r="E54" s="1"/>
      <c r="F54" s="11">
        <v>45264.0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>
      <c r="A55" s="1">
        <v>5.0</v>
      </c>
      <c r="B55" s="1">
        <v>3569.0</v>
      </c>
      <c r="C55" s="40" t="s">
        <v>136</v>
      </c>
      <c r="D55" s="7">
        <v>1.0</v>
      </c>
      <c r="E55" s="2"/>
      <c r="F55" s="11">
        <v>45281.0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>
      <c r="A56" s="1">
        <v>5.0</v>
      </c>
      <c r="B56" s="1">
        <v>3571.0</v>
      </c>
      <c r="C56" s="40" t="s">
        <v>136</v>
      </c>
      <c r="D56" s="7">
        <v>1.0</v>
      </c>
      <c r="E56" s="2"/>
      <c r="F56" s="11">
        <v>45281.0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>
      <c r="A57" s="1">
        <v>5.0</v>
      </c>
      <c r="B57" s="1">
        <v>3573.0</v>
      </c>
      <c r="C57" s="1" t="s">
        <v>136</v>
      </c>
      <c r="D57" s="7">
        <v>1.0</v>
      </c>
      <c r="E57" s="2"/>
      <c r="F57" s="11">
        <v>45281.0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>
      <c r="A58" s="1">
        <v>5.0</v>
      </c>
      <c r="B58" s="1">
        <v>3575.0</v>
      </c>
      <c r="C58" s="1" t="s">
        <v>136</v>
      </c>
      <c r="D58" s="7">
        <v>1.0</v>
      </c>
      <c r="E58" s="2"/>
      <c r="F58" s="11">
        <v>45281.0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>
      <c r="A59" s="1">
        <v>5.0</v>
      </c>
      <c r="B59" s="1">
        <v>3577.0</v>
      </c>
      <c r="C59" s="1" t="s">
        <v>136</v>
      </c>
      <c r="D59" s="7">
        <v>1.0</v>
      </c>
      <c r="E59" s="2"/>
      <c r="F59" s="11">
        <v>45289.0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>
      <c r="A60" s="1">
        <v>5.0</v>
      </c>
      <c r="B60" s="1">
        <v>3579.0</v>
      </c>
      <c r="C60" s="1" t="s">
        <v>136</v>
      </c>
      <c r="D60" s="7">
        <v>1.0</v>
      </c>
      <c r="E60" s="2"/>
      <c r="F60" s="11">
        <v>45275.0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>
      <c r="A61" s="1">
        <v>5.0</v>
      </c>
      <c r="B61" s="1">
        <v>3581.0</v>
      </c>
      <c r="C61" s="1" t="s">
        <v>136</v>
      </c>
      <c r="D61" s="7">
        <v>2.0</v>
      </c>
      <c r="E61" s="2"/>
      <c r="F61" s="11">
        <v>45282.0</v>
      </c>
      <c r="G61" s="11">
        <v>45282.0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>
      <c r="A62" s="1">
        <v>5.0</v>
      </c>
      <c r="B62" s="1">
        <v>3583.0</v>
      </c>
      <c r="C62" s="1" t="s">
        <v>136</v>
      </c>
      <c r="D62" s="7">
        <v>3.0</v>
      </c>
      <c r="E62" s="2"/>
      <c r="F62" s="11">
        <v>45287.0</v>
      </c>
      <c r="G62" s="11">
        <v>45287.0</v>
      </c>
      <c r="H62" s="11">
        <v>45287.0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>
      <c r="A63" s="2"/>
      <c r="B63" s="2"/>
      <c r="C63" s="2"/>
      <c r="D63" s="6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>
      <c r="A64" s="4" t="s">
        <v>2</v>
      </c>
      <c r="B64" s="4"/>
      <c r="C64" s="4" t="s">
        <v>3</v>
      </c>
      <c r="D64" s="4" t="s">
        <v>347</v>
      </c>
      <c r="E64" s="4" t="s">
        <v>511</v>
      </c>
      <c r="F64" s="4" t="s">
        <v>512</v>
      </c>
      <c r="G64" s="4" t="s">
        <v>513</v>
      </c>
      <c r="H64" s="4" t="s">
        <v>516</v>
      </c>
      <c r="I64" s="4" t="s">
        <v>514</v>
      </c>
      <c r="J64" s="4" t="s">
        <v>518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>
      <c r="A65" s="1">
        <v>6.0</v>
      </c>
      <c r="B65" s="1">
        <v>1780.0</v>
      </c>
      <c r="C65" s="1" t="s">
        <v>152</v>
      </c>
      <c r="D65" s="7">
        <v>1.0</v>
      </c>
      <c r="E65" s="2"/>
      <c r="F65" s="11">
        <v>45289.0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1">
        <v>6.0</v>
      </c>
      <c r="B66" s="1">
        <v>1782.0</v>
      </c>
      <c r="C66" s="1" t="s">
        <v>152</v>
      </c>
      <c r="D66" s="63"/>
      <c r="E66" s="2"/>
      <c r="F66" s="2"/>
      <c r="G66" s="2"/>
      <c r="H66" s="2"/>
      <c r="I66" s="2"/>
      <c r="J66" s="2"/>
      <c r="K66" s="1" t="s">
        <v>519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>
      <c r="A67" s="1">
        <v>6.0</v>
      </c>
      <c r="B67" s="1">
        <v>1784.0</v>
      </c>
      <c r="C67" s="1" t="s">
        <v>152</v>
      </c>
      <c r="D67" s="6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>
      <c r="A68" s="1">
        <v>6.0</v>
      </c>
      <c r="B68" s="1">
        <v>1786.0</v>
      </c>
      <c r="C68" s="1" t="s">
        <v>152</v>
      </c>
      <c r="D68" s="7">
        <v>1.0</v>
      </c>
      <c r="E68" s="1" t="s">
        <v>40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1">
        <v>6.0</v>
      </c>
      <c r="B69" s="1">
        <v>1788.0</v>
      </c>
      <c r="C69" s="1" t="s">
        <v>152</v>
      </c>
      <c r="D69" s="63"/>
      <c r="E69" s="2"/>
      <c r="F69" s="2"/>
      <c r="G69" s="2"/>
      <c r="H69" s="2"/>
      <c r="I69" s="2"/>
      <c r="J69" s="2"/>
      <c r="K69" s="1" t="s">
        <v>519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>
      <c r="A70" s="1">
        <v>6.0</v>
      </c>
      <c r="B70" s="1">
        <v>1790.0</v>
      </c>
      <c r="C70" s="1" t="s">
        <v>152</v>
      </c>
      <c r="D70" s="7">
        <v>1.0</v>
      </c>
      <c r="E70" s="2"/>
      <c r="F70" s="1" t="s">
        <v>520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>
      <c r="A71" s="1">
        <v>6.0</v>
      </c>
      <c r="B71" s="1">
        <v>1792.0</v>
      </c>
      <c r="C71" s="1" t="s">
        <v>152</v>
      </c>
      <c r="D71" s="7">
        <v>1.0</v>
      </c>
      <c r="E71" s="2"/>
      <c r="F71" s="1" t="s">
        <v>521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>
      <c r="A72" s="1">
        <v>6.0</v>
      </c>
      <c r="B72" s="1">
        <v>1794.0</v>
      </c>
      <c r="C72" s="1" t="s">
        <v>152</v>
      </c>
      <c r="D72" s="7">
        <v>1.0</v>
      </c>
      <c r="E72" s="2"/>
      <c r="F72" s="2"/>
      <c r="G72" s="11">
        <v>45289.0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>
      <c r="A73" s="1">
        <v>6.0</v>
      </c>
      <c r="B73" s="1">
        <v>1796.0</v>
      </c>
      <c r="C73" s="1" t="s">
        <v>152</v>
      </c>
      <c r="D73" s="7">
        <v>2.0</v>
      </c>
      <c r="E73" s="2"/>
      <c r="F73" s="11">
        <v>45275.0</v>
      </c>
      <c r="G73" s="11">
        <v>45275.0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>
      <c r="A74" s="1">
        <v>6.0</v>
      </c>
      <c r="B74" s="1">
        <v>1798.0</v>
      </c>
      <c r="C74" s="1" t="s">
        <v>152</v>
      </c>
      <c r="D74" s="7">
        <v>1.0</v>
      </c>
      <c r="E74" s="2"/>
      <c r="F74" s="11">
        <v>45287.0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>
      <c r="A75" s="2"/>
      <c r="B75" s="2"/>
      <c r="C75" s="2"/>
      <c r="D75" s="6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4" t="s">
        <v>2</v>
      </c>
      <c r="B76" s="4"/>
      <c r="C76" s="4" t="s">
        <v>3</v>
      </c>
      <c r="D76" s="4" t="s">
        <v>347</v>
      </c>
      <c r="E76" s="4" t="s">
        <v>511</v>
      </c>
      <c r="F76" s="4" t="s">
        <v>512</v>
      </c>
      <c r="G76" s="4" t="s">
        <v>513</v>
      </c>
      <c r="H76" s="4" t="s">
        <v>516</v>
      </c>
      <c r="I76" s="4" t="s">
        <v>514</v>
      </c>
      <c r="J76" s="4" t="s">
        <v>515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>
      <c r="A77" s="1">
        <v>7.0</v>
      </c>
      <c r="B77" s="1">
        <v>1760.0</v>
      </c>
      <c r="C77" s="1" t="s">
        <v>152</v>
      </c>
      <c r="D77" s="6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1">
        <v>7.0</v>
      </c>
      <c r="B78" s="1">
        <v>1762.0</v>
      </c>
      <c r="C78" s="1" t="s">
        <v>152</v>
      </c>
      <c r="D78" s="63"/>
      <c r="E78" s="2"/>
      <c r="F78" s="2"/>
      <c r="G78" s="2"/>
      <c r="H78" s="2"/>
      <c r="I78" s="2"/>
      <c r="J78" s="1" t="s">
        <v>522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1">
        <v>7.0</v>
      </c>
      <c r="B79" s="1">
        <v>1764.0</v>
      </c>
      <c r="C79" s="1" t="s">
        <v>152</v>
      </c>
      <c r="D79" s="63"/>
      <c r="E79" s="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1">
        <v>7.0</v>
      </c>
      <c r="B80" s="1">
        <v>1766.0</v>
      </c>
      <c r="C80" s="1" t="s">
        <v>152</v>
      </c>
      <c r="D80" s="6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1">
        <v>7.0</v>
      </c>
      <c r="B81" s="1">
        <v>1768.0</v>
      </c>
      <c r="C81" s="1" t="s">
        <v>152</v>
      </c>
      <c r="D81" s="6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1">
        <v>7.0</v>
      </c>
      <c r="B82" s="1">
        <v>1770.0</v>
      </c>
      <c r="C82" s="1" t="s">
        <v>152</v>
      </c>
      <c r="D82" s="6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1">
        <v>7.0</v>
      </c>
      <c r="B83" s="1">
        <v>1772.0</v>
      </c>
      <c r="C83" s="1" t="s">
        <v>152</v>
      </c>
      <c r="D83" s="7">
        <v>1.0</v>
      </c>
      <c r="E83" s="2"/>
      <c r="F83" s="18">
        <v>45271.0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2"/>
      <c r="B84" s="2"/>
      <c r="C84" s="2"/>
      <c r="D84" s="6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4" t="s">
        <v>2</v>
      </c>
      <c r="B86" s="4"/>
      <c r="C86" s="4" t="s">
        <v>3</v>
      </c>
      <c r="D86" s="4" t="s">
        <v>347</v>
      </c>
      <c r="E86" s="4" t="s">
        <v>511</v>
      </c>
      <c r="F86" s="4" t="s">
        <v>512</v>
      </c>
      <c r="G86" s="4" t="s">
        <v>513</v>
      </c>
      <c r="H86" s="4" t="s">
        <v>516</v>
      </c>
      <c r="I86" s="4" t="s">
        <v>514</v>
      </c>
      <c r="J86" s="4" t="s">
        <v>515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>
      <c r="A87" s="1">
        <v>8.0</v>
      </c>
      <c r="B87" s="1">
        <v>3562.0</v>
      </c>
      <c r="C87" s="1" t="s">
        <v>166</v>
      </c>
      <c r="D87" s="7">
        <v>1.0</v>
      </c>
      <c r="E87" s="2"/>
      <c r="F87" s="1" t="s">
        <v>523</v>
      </c>
      <c r="G87" s="1"/>
      <c r="H87" s="1"/>
      <c r="I87" s="1"/>
      <c r="J87" s="1"/>
      <c r="K87" s="1"/>
      <c r="L87" s="1"/>
      <c r="M87" s="1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1">
        <v>8.0</v>
      </c>
      <c r="B88" s="1">
        <v>3564.0</v>
      </c>
      <c r="C88" s="1" t="s">
        <v>166</v>
      </c>
      <c r="D88" s="7">
        <v>1.0</v>
      </c>
      <c r="E88" s="1"/>
      <c r="F88" s="1"/>
      <c r="G88" s="1"/>
      <c r="H88" s="1"/>
      <c r="I88" s="1"/>
      <c r="J88" s="1"/>
      <c r="K88" s="1"/>
      <c r="L88" s="1"/>
      <c r="M88" s="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1">
        <v>8.0</v>
      </c>
      <c r="B89" s="1">
        <v>3574.0</v>
      </c>
      <c r="C89" s="1" t="s">
        <v>166</v>
      </c>
      <c r="D89" s="7">
        <v>1.0</v>
      </c>
      <c r="E89" s="1" t="s">
        <v>524</v>
      </c>
      <c r="F89" s="1"/>
      <c r="G89" s="1"/>
      <c r="H89" s="1"/>
      <c r="I89" s="1"/>
      <c r="J89" s="1"/>
      <c r="K89" s="1"/>
      <c r="L89" s="1"/>
      <c r="M89" s="1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1">
        <v>8.0</v>
      </c>
      <c r="B90" s="1">
        <v>3576.0</v>
      </c>
      <c r="C90" s="1" t="s">
        <v>166</v>
      </c>
      <c r="D90" s="7">
        <v>1.0</v>
      </c>
      <c r="E90" s="1" t="s">
        <v>525</v>
      </c>
      <c r="F90" s="1"/>
      <c r="G90" s="1"/>
      <c r="H90" s="1"/>
      <c r="I90" s="1"/>
      <c r="J90" s="1"/>
      <c r="K90" s="1"/>
      <c r="L90" s="1"/>
      <c r="M90" s="1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1">
        <v>8.0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4" t="s">
        <v>2</v>
      </c>
      <c r="B93" s="4"/>
      <c r="C93" s="4" t="s">
        <v>3</v>
      </c>
      <c r="D93" s="4" t="s">
        <v>347</v>
      </c>
      <c r="E93" s="4" t="s">
        <v>511</v>
      </c>
      <c r="F93" s="4" t="s">
        <v>512</v>
      </c>
      <c r="G93" s="4" t="s">
        <v>513</v>
      </c>
      <c r="H93" s="4" t="s">
        <v>516</v>
      </c>
      <c r="I93" s="4" t="s">
        <v>514</v>
      </c>
      <c r="J93" s="4" t="s">
        <v>515</v>
      </c>
      <c r="K93" s="4"/>
      <c r="L93" s="4"/>
      <c r="M93" s="4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>
      <c r="A94" s="1">
        <v>9.0</v>
      </c>
      <c r="B94" s="1">
        <v>3540.0</v>
      </c>
      <c r="C94" s="1" t="s">
        <v>166</v>
      </c>
      <c r="D94" s="7">
        <v>1.0</v>
      </c>
      <c r="E94" s="1"/>
      <c r="F94" s="8" t="s">
        <v>526</v>
      </c>
      <c r="G94" s="1"/>
      <c r="H94" s="1"/>
      <c r="I94" s="2"/>
      <c r="J94" s="1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1">
        <v>9.0</v>
      </c>
      <c r="B95" s="1">
        <v>3544.0</v>
      </c>
      <c r="C95" s="1" t="s">
        <v>171</v>
      </c>
      <c r="D95" s="7">
        <v>1.0</v>
      </c>
      <c r="E95" s="1" t="s">
        <v>527</v>
      </c>
      <c r="F95" s="1"/>
      <c r="G95" s="1"/>
      <c r="H95" s="1"/>
      <c r="I95" s="2"/>
      <c r="J95" s="1"/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1">
        <v>9.0</v>
      </c>
      <c r="B96" s="1">
        <v>3546.0</v>
      </c>
      <c r="C96" s="1" t="s">
        <v>166</v>
      </c>
      <c r="D96" s="7">
        <v>1.0</v>
      </c>
      <c r="E96" s="1"/>
      <c r="F96" s="1"/>
      <c r="G96" s="1"/>
      <c r="H96" s="2"/>
      <c r="I96" s="2"/>
      <c r="J96" s="1" t="s">
        <v>527</v>
      </c>
      <c r="K96" s="1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1">
        <v>9.0</v>
      </c>
      <c r="B97" s="1">
        <v>3548.0</v>
      </c>
      <c r="C97" s="1" t="s">
        <v>166</v>
      </c>
      <c r="D97" s="7">
        <v>1.0</v>
      </c>
      <c r="E97" s="1"/>
      <c r="F97" s="1"/>
      <c r="G97" s="1"/>
      <c r="H97" s="2"/>
      <c r="I97" s="2"/>
      <c r="J97" s="1" t="s">
        <v>528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1">
        <v>9.0</v>
      </c>
      <c r="B98" s="1">
        <v>3550.0</v>
      </c>
      <c r="C98" s="1" t="s">
        <v>166</v>
      </c>
      <c r="D98" s="7">
        <v>2.0</v>
      </c>
      <c r="E98" s="1"/>
      <c r="F98" s="1" t="s">
        <v>529</v>
      </c>
      <c r="G98" s="1"/>
      <c r="H98" s="1" t="s">
        <v>530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>
      <c r="A99" s="1">
        <v>9.0</v>
      </c>
      <c r="B99" s="1">
        <v>3556.0</v>
      </c>
      <c r="C99" s="1" t="s">
        <v>166</v>
      </c>
      <c r="D99" s="7">
        <v>1.0</v>
      </c>
      <c r="E99" s="1" t="s">
        <v>531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2"/>
      <c r="B100" s="2"/>
      <c r="C100" s="2"/>
      <c r="D100" s="6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2"/>
      <c r="B101" s="2"/>
      <c r="C101" s="2"/>
      <c r="D101" s="6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4" t="s">
        <v>2</v>
      </c>
      <c r="B102" s="4"/>
      <c r="C102" s="4" t="s">
        <v>3</v>
      </c>
      <c r="D102" s="4" t="s">
        <v>347</v>
      </c>
      <c r="E102" s="4" t="s">
        <v>511</v>
      </c>
      <c r="F102" s="4" t="s">
        <v>512</v>
      </c>
      <c r="G102" s="4" t="s">
        <v>513</v>
      </c>
      <c r="H102" s="4" t="s">
        <v>516</v>
      </c>
      <c r="I102" s="4" t="s">
        <v>514</v>
      </c>
      <c r="J102" s="4" t="s">
        <v>515</v>
      </c>
      <c r="K102" s="4"/>
      <c r="L102" s="4"/>
      <c r="M102" s="4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>
      <c r="A103" s="1">
        <v>10.0</v>
      </c>
      <c r="B103" s="1">
        <v>3532.0</v>
      </c>
      <c r="C103" s="1" t="s">
        <v>166</v>
      </c>
      <c r="D103" s="7">
        <v>1.0</v>
      </c>
      <c r="E103" s="2"/>
      <c r="F103" s="2"/>
      <c r="G103" s="2"/>
      <c r="H103" s="2"/>
      <c r="I103" s="2"/>
      <c r="J103" s="1" t="s">
        <v>524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1">
        <v>10.0</v>
      </c>
      <c r="B104" s="1">
        <v>3536.0</v>
      </c>
      <c r="C104" s="1" t="s">
        <v>166</v>
      </c>
      <c r="D104" s="7">
        <v>1.0</v>
      </c>
      <c r="E104" s="2"/>
      <c r="F104" s="2"/>
      <c r="G104" s="2"/>
      <c r="H104" s="2"/>
      <c r="I104" s="2"/>
      <c r="J104" s="1" t="s">
        <v>524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2"/>
      <c r="B105" s="1"/>
      <c r="C105" s="1"/>
      <c r="D105" s="7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2"/>
      <c r="B106" s="1"/>
      <c r="C106" s="1"/>
      <c r="D106" s="7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4" t="s">
        <v>2</v>
      </c>
      <c r="B107" s="4"/>
      <c r="C107" s="4" t="s">
        <v>3</v>
      </c>
      <c r="D107" s="4" t="s">
        <v>347</v>
      </c>
      <c r="E107" s="4" t="s">
        <v>511</v>
      </c>
      <c r="F107" s="4" t="s">
        <v>512</v>
      </c>
      <c r="G107" s="4" t="s">
        <v>513</v>
      </c>
      <c r="H107" s="4" t="s">
        <v>516</v>
      </c>
      <c r="I107" s="4" t="s">
        <v>514</v>
      </c>
      <c r="J107" s="4" t="s">
        <v>515</v>
      </c>
      <c r="K107" s="4"/>
      <c r="L107" s="4"/>
      <c r="M107" s="4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>
      <c r="A108" s="1">
        <v>11.0</v>
      </c>
      <c r="B108" s="1">
        <v>3506.0</v>
      </c>
      <c r="C108" s="1" t="s">
        <v>166</v>
      </c>
      <c r="D108" s="7">
        <v>1.0</v>
      </c>
      <c r="E108" s="2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1">
        <v>11.0</v>
      </c>
      <c r="B109" s="1">
        <v>3514.0</v>
      </c>
      <c r="C109" s="1" t="s">
        <v>166</v>
      </c>
      <c r="D109" s="7">
        <v>1.0</v>
      </c>
      <c r="E109" s="1" t="s">
        <v>532</v>
      </c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1">
        <v>11.0</v>
      </c>
      <c r="B110" s="1">
        <v>3516.0</v>
      </c>
      <c r="C110" s="1" t="s">
        <v>166</v>
      </c>
      <c r="D110" s="7">
        <v>1.0</v>
      </c>
      <c r="E110" s="1" t="s">
        <v>533</v>
      </c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2"/>
      <c r="B111" s="1"/>
      <c r="C111" s="1"/>
      <c r="D111" s="7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2"/>
      <c r="B112" s="1"/>
      <c r="C112" s="1"/>
      <c r="D112" s="7"/>
      <c r="E112" s="2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2"/>
      <c r="B113" s="1"/>
      <c r="C113" s="1"/>
      <c r="D113" s="7"/>
      <c r="E113" s="2"/>
      <c r="F113" s="2"/>
      <c r="G113" s="2"/>
      <c r="H113" s="2"/>
      <c r="I113" s="2"/>
      <c r="J113" s="1" t="s">
        <v>534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2"/>
      <c r="B114" s="1"/>
      <c r="C114" s="1"/>
      <c r="D114" s="7"/>
      <c r="E114" s="2"/>
      <c r="F114" s="2"/>
      <c r="G114" s="2"/>
      <c r="H114" s="2"/>
      <c r="I114" s="2"/>
      <c r="J114" s="1" t="s">
        <v>535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2"/>
      <c r="B115" s="1">
        <v>3576.0</v>
      </c>
      <c r="C115" s="1" t="s">
        <v>166</v>
      </c>
      <c r="D115" s="7">
        <v>1.0</v>
      </c>
      <c r="E115" s="1" t="s">
        <v>536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2"/>
      <c r="B116" s="1"/>
      <c r="C116" s="1"/>
      <c r="D116" s="7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2"/>
      <c r="B117" s="1"/>
      <c r="C117" s="1"/>
      <c r="D117" s="7"/>
      <c r="E117" s="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2"/>
      <c r="B118" s="1"/>
      <c r="C118" s="1"/>
      <c r="D118" s="63">
        <f>SUM(D3:D117)</f>
        <v>97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2"/>
      <c r="B119" s="2"/>
      <c r="C119" s="2"/>
      <c r="D119" s="6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2"/>
      <c r="B120" s="2"/>
      <c r="C120" s="2"/>
      <c r="D120" s="27" t="s">
        <v>537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2"/>
      <c r="B121" s="2"/>
      <c r="C121" s="2"/>
      <c r="D121" s="27" t="s">
        <v>538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2"/>
      <c r="B122" s="2"/>
      <c r="C122" s="2"/>
      <c r="D122" s="27">
        <f>D118</f>
        <v>97</v>
      </c>
      <c r="E122" s="27" t="s">
        <v>539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2"/>
      <c r="B123" s="2"/>
      <c r="C123" s="2"/>
      <c r="D123" s="6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2"/>
      <c r="B124" s="2"/>
      <c r="C124" s="2"/>
      <c r="D124" s="6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>
      <c r="A125" s="2"/>
      <c r="B125" s="2"/>
      <c r="C125" s="2"/>
      <c r="D125" s="6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>
      <c r="A126" s="2"/>
      <c r="B126" s="2"/>
      <c r="C126" s="2"/>
      <c r="D126" s="6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2"/>
      <c r="B127" s="2"/>
      <c r="C127" s="2"/>
      <c r="D127" s="6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2"/>
      <c r="B128" s="2"/>
      <c r="C128" s="2"/>
      <c r="D128" s="6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2"/>
      <c r="B129" s="2"/>
      <c r="C129" s="2"/>
      <c r="D129" s="6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2"/>
      <c r="B130" s="2"/>
      <c r="C130" s="2"/>
      <c r="D130" s="6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2"/>
      <c r="B131" s="2"/>
      <c r="C131" s="2"/>
      <c r="D131" s="6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2"/>
      <c r="B132" s="2"/>
      <c r="C132" s="2"/>
      <c r="D132" s="6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2"/>
      <c r="B133" s="2"/>
      <c r="C133" s="2"/>
      <c r="D133" s="6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2"/>
      <c r="B134" s="2"/>
      <c r="C134" s="2"/>
      <c r="D134" s="6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2"/>
      <c r="B135" s="2"/>
      <c r="C135" s="2"/>
      <c r="D135" s="6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2"/>
      <c r="B136" s="2"/>
      <c r="C136" s="2"/>
      <c r="D136" s="6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2"/>
      <c r="B137" s="2"/>
      <c r="C137" s="2"/>
      <c r="D137" s="6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2"/>
      <c r="B138" s="2"/>
      <c r="C138" s="2"/>
      <c r="D138" s="6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2"/>
      <c r="B139" s="2"/>
      <c r="C139" s="2"/>
      <c r="D139" s="6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2"/>
      <c r="B140" s="2"/>
      <c r="C140" s="2"/>
      <c r="D140" s="6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2"/>
      <c r="B141" s="2"/>
      <c r="C141" s="2"/>
      <c r="D141" s="6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2"/>
      <c r="B142" s="2"/>
      <c r="C142" s="2"/>
      <c r="D142" s="6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2"/>
      <c r="B143" s="2"/>
      <c r="C143" s="2"/>
      <c r="D143" s="6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2"/>
      <c r="B144" s="2"/>
      <c r="C144" s="2"/>
      <c r="D144" s="6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A145" s="2"/>
      <c r="B145" s="2"/>
      <c r="C145" s="2"/>
      <c r="D145" s="6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A146" s="2"/>
      <c r="B146" s="2"/>
      <c r="C146" s="2"/>
      <c r="D146" s="6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A147" s="2"/>
      <c r="B147" s="2"/>
      <c r="C147" s="2"/>
      <c r="D147" s="6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A148" s="2"/>
      <c r="B148" s="2"/>
      <c r="C148" s="2"/>
      <c r="D148" s="6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A149" s="2"/>
      <c r="B149" s="2"/>
      <c r="C149" s="2"/>
      <c r="D149" s="6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A150" s="2"/>
      <c r="B150" s="2"/>
      <c r="C150" s="2"/>
      <c r="D150" s="6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A151" s="2"/>
      <c r="B151" s="2"/>
      <c r="C151" s="2"/>
      <c r="D151" s="6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A152" s="2"/>
      <c r="B152" s="2"/>
      <c r="C152" s="2"/>
      <c r="D152" s="6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A153" s="2"/>
      <c r="B153" s="2"/>
      <c r="C153" s="2"/>
      <c r="D153" s="6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A154" s="2"/>
      <c r="B154" s="2"/>
      <c r="C154" s="2"/>
      <c r="D154" s="6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A155" s="2"/>
      <c r="B155" s="2"/>
      <c r="C155" s="2"/>
      <c r="D155" s="6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A156" s="2"/>
      <c r="B156" s="2"/>
      <c r="C156" s="2"/>
      <c r="D156" s="6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A157" s="2"/>
      <c r="B157" s="2"/>
      <c r="C157" s="2"/>
      <c r="D157" s="6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A158" s="2"/>
      <c r="B158" s="2"/>
      <c r="C158" s="2"/>
      <c r="D158" s="6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2"/>
      <c r="B159" s="2"/>
      <c r="C159" s="2"/>
      <c r="D159" s="6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2"/>
      <c r="B160" s="2"/>
      <c r="C160" s="2"/>
      <c r="D160" s="6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2"/>
      <c r="B161" s="2"/>
      <c r="C161" s="2"/>
      <c r="D161" s="6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2"/>
      <c r="B162" s="2"/>
      <c r="C162" s="2"/>
      <c r="D162" s="6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2"/>
      <c r="B163" s="2"/>
      <c r="C163" s="2"/>
      <c r="D163" s="6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2"/>
      <c r="B164" s="2"/>
      <c r="C164" s="2"/>
      <c r="D164" s="6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2"/>
      <c r="B165" s="2"/>
      <c r="C165" s="2"/>
      <c r="D165" s="6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2"/>
      <c r="B166" s="2"/>
      <c r="C166" s="2"/>
      <c r="D166" s="6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2"/>
      <c r="B167" s="2"/>
      <c r="C167" s="2"/>
      <c r="D167" s="6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2"/>
      <c r="B168" s="2"/>
      <c r="C168" s="2"/>
      <c r="D168" s="6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2"/>
      <c r="B169" s="2"/>
      <c r="C169" s="2"/>
      <c r="D169" s="6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2"/>
      <c r="B170" s="2"/>
      <c r="C170" s="2"/>
      <c r="D170" s="6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2"/>
      <c r="B171" s="2"/>
      <c r="C171" s="2"/>
      <c r="D171" s="6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2"/>
      <c r="B172" s="2"/>
      <c r="C172" s="2"/>
      <c r="D172" s="6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A173" s="2"/>
      <c r="B173" s="2"/>
      <c r="C173" s="2"/>
      <c r="D173" s="6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A174" s="2"/>
      <c r="B174" s="2"/>
      <c r="C174" s="2"/>
      <c r="D174" s="6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A175" s="2"/>
      <c r="B175" s="2"/>
      <c r="C175" s="2"/>
      <c r="D175" s="6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A176" s="2"/>
      <c r="B176" s="2"/>
      <c r="C176" s="2"/>
      <c r="D176" s="6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A177" s="2"/>
      <c r="B177" s="2"/>
      <c r="C177" s="2"/>
      <c r="D177" s="6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A178" s="2"/>
      <c r="B178" s="2"/>
      <c r="C178" s="2"/>
      <c r="D178" s="6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A179" s="2"/>
      <c r="B179" s="2"/>
      <c r="C179" s="2"/>
      <c r="D179" s="6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A180" s="2"/>
      <c r="B180" s="2"/>
      <c r="C180" s="2"/>
      <c r="D180" s="6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A181" s="2"/>
      <c r="B181" s="2"/>
      <c r="C181" s="2"/>
      <c r="D181" s="6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A182" s="2"/>
      <c r="B182" s="2"/>
      <c r="C182" s="2"/>
      <c r="D182" s="6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2"/>
      <c r="B183" s="2"/>
      <c r="C183" s="2"/>
      <c r="D183" s="6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2"/>
      <c r="B184" s="2"/>
      <c r="C184" s="2"/>
      <c r="D184" s="6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2"/>
      <c r="B185" s="2"/>
      <c r="C185" s="2"/>
      <c r="D185" s="6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2"/>
      <c r="B186" s="2"/>
      <c r="C186" s="2"/>
      <c r="D186" s="6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2"/>
      <c r="B187" s="2"/>
      <c r="C187" s="2"/>
      <c r="D187" s="6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2"/>
      <c r="B188" s="2"/>
      <c r="C188" s="2"/>
      <c r="D188" s="6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2"/>
      <c r="B189" s="2"/>
      <c r="C189" s="2"/>
      <c r="D189" s="6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2"/>
      <c r="B190" s="2"/>
      <c r="C190" s="2"/>
      <c r="D190" s="6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2"/>
      <c r="B191" s="2"/>
      <c r="C191" s="2"/>
      <c r="D191" s="6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2"/>
      <c r="B192" s="2"/>
      <c r="C192" s="2"/>
      <c r="D192" s="6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2"/>
      <c r="B193" s="2"/>
      <c r="C193" s="2"/>
      <c r="D193" s="6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2"/>
      <c r="B194" s="2"/>
      <c r="C194" s="2"/>
      <c r="D194" s="6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2"/>
      <c r="B195" s="2"/>
      <c r="C195" s="2"/>
      <c r="D195" s="6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2"/>
      <c r="B196" s="2"/>
      <c r="C196" s="2"/>
      <c r="D196" s="6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2"/>
      <c r="B197" s="2"/>
      <c r="C197" s="2"/>
      <c r="D197" s="6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2"/>
      <c r="B198" s="2"/>
      <c r="C198" s="2"/>
      <c r="D198" s="6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2"/>
      <c r="B199" s="2"/>
      <c r="C199" s="2"/>
      <c r="D199" s="6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2"/>
      <c r="B200" s="2"/>
      <c r="C200" s="2"/>
      <c r="D200" s="6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2"/>
      <c r="B201" s="2"/>
      <c r="C201" s="2"/>
      <c r="D201" s="6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2"/>
      <c r="B202" s="2"/>
      <c r="C202" s="2"/>
      <c r="D202" s="6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2"/>
      <c r="B203" s="2"/>
      <c r="C203" s="2"/>
      <c r="D203" s="6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2"/>
      <c r="B204" s="2"/>
      <c r="C204" s="2"/>
      <c r="D204" s="6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2"/>
      <c r="B205" s="2"/>
      <c r="C205" s="2"/>
      <c r="D205" s="6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2"/>
      <c r="B206" s="2"/>
      <c r="C206" s="2"/>
      <c r="D206" s="6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2"/>
      <c r="B207" s="2"/>
      <c r="C207" s="2"/>
      <c r="D207" s="6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2"/>
      <c r="B208" s="2"/>
      <c r="C208" s="2"/>
      <c r="D208" s="6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2"/>
      <c r="B209" s="2"/>
      <c r="C209" s="2"/>
      <c r="D209" s="6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2"/>
      <c r="B210" s="2"/>
      <c r="C210" s="2"/>
      <c r="D210" s="6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A211" s="2"/>
      <c r="B211" s="2"/>
      <c r="C211" s="2"/>
      <c r="D211" s="6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A212" s="2"/>
      <c r="B212" s="2"/>
      <c r="C212" s="2"/>
      <c r="D212" s="6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A213" s="2"/>
      <c r="B213" s="2"/>
      <c r="C213" s="2"/>
      <c r="D213" s="6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A214" s="2"/>
      <c r="B214" s="2"/>
      <c r="C214" s="2"/>
      <c r="D214" s="6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A215" s="2"/>
      <c r="B215" s="2"/>
      <c r="C215" s="2"/>
      <c r="D215" s="6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A216" s="2"/>
      <c r="B216" s="2"/>
      <c r="C216" s="2"/>
      <c r="D216" s="6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A217" s="2"/>
      <c r="B217" s="2"/>
      <c r="C217" s="2"/>
      <c r="D217" s="6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A218" s="2"/>
      <c r="B218" s="2"/>
      <c r="C218" s="2"/>
      <c r="D218" s="6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A219" s="2"/>
      <c r="B219" s="2"/>
      <c r="C219" s="2"/>
      <c r="D219" s="6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A220" s="2"/>
      <c r="B220" s="2"/>
      <c r="C220" s="2"/>
      <c r="D220" s="6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A221" s="2"/>
      <c r="B221" s="2"/>
      <c r="C221" s="2"/>
      <c r="D221" s="6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A222" s="2"/>
      <c r="B222" s="2"/>
      <c r="C222" s="2"/>
      <c r="D222" s="6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A223" s="2"/>
      <c r="B223" s="2"/>
      <c r="C223" s="2"/>
      <c r="D223" s="6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A224" s="2"/>
      <c r="B224" s="2"/>
      <c r="C224" s="2"/>
      <c r="D224" s="6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A225" s="2"/>
      <c r="B225" s="2"/>
      <c r="C225" s="2"/>
      <c r="D225" s="6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A226" s="2"/>
      <c r="B226" s="2"/>
      <c r="C226" s="2"/>
      <c r="D226" s="6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A227" s="2"/>
      <c r="B227" s="2"/>
      <c r="C227" s="2"/>
      <c r="D227" s="6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A228" s="2"/>
      <c r="B228" s="2"/>
      <c r="C228" s="2"/>
      <c r="D228" s="6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A229" s="2"/>
      <c r="B229" s="2"/>
      <c r="C229" s="2"/>
      <c r="D229" s="6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A230" s="2"/>
      <c r="B230" s="2"/>
      <c r="C230" s="2"/>
      <c r="D230" s="6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A231" s="2"/>
      <c r="B231" s="2"/>
      <c r="C231" s="2"/>
      <c r="D231" s="6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A232" s="2"/>
      <c r="B232" s="2"/>
      <c r="C232" s="2"/>
      <c r="D232" s="6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A233" s="2"/>
      <c r="B233" s="2"/>
      <c r="C233" s="2"/>
      <c r="D233" s="6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A234" s="2"/>
      <c r="B234" s="2"/>
      <c r="C234" s="2"/>
      <c r="D234" s="6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A235" s="2"/>
      <c r="B235" s="2"/>
      <c r="C235" s="2"/>
      <c r="D235" s="6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A236" s="2"/>
      <c r="B236" s="2"/>
      <c r="C236" s="2"/>
      <c r="D236" s="6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A237" s="2"/>
      <c r="B237" s="2"/>
      <c r="C237" s="2"/>
      <c r="D237" s="6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A238" s="2"/>
      <c r="B238" s="2"/>
      <c r="C238" s="2"/>
      <c r="D238" s="6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A239" s="2"/>
      <c r="B239" s="2"/>
      <c r="C239" s="2"/>
      <c r="D239" s="6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A240" s="2"/>
      <c r="B240" s="2"/>
      <c r="C240" s="2"/>
      <c r="D240" s="6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A241" s="2"/>
      <c r="B241" s="2"/>
      <c r="C241" s="2"/>
      <c r="D241" s="6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A242" s="2"/>
      <c r="B242" s="2"/>
      <c r="C242" s="2"/>
      <c r="D242" s="6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A243" s="2"/>
      <c r="B243" s="2"/>
      <c r="C243" s="2"/>
      <c r="D243" s="6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A244" s="2"/>
      <c r="B244" s="2"/>
      <c r="C244" s="2"/>
      <c r="D244" s="6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A245" s="2"/>
      <c r="B245" s="2"/>
      <c r="C245" s="2"/>
      <c r="D245" s="6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A246" s="2"/>
      <c r="B246" s="2"/>
      <c r="C246" s="2"/>
      <c r="D246" s="6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A247" s="2"/>
      <c r="B247" s="2"/>
      <c r="C247" s="2"/>
      <c r="D247" s="6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A248" s="2"/>
      <c r="B248" s="2"/>
      <c r="C248" s="2"/>
      <c r="D248" s="6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A249" s="2"/>
      <c r="B249" s="2"/>
      <c r="C249" s="2"/>
      <c r="D249" s="6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A250" s="2"/>
      <c r="B250" s="2"/>
      <c r="C250" s="2"/>
      <c r="D250" s="6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A251" s="2"/>
      <c r="B251" s="2"/>
      <c r="C251" s="2"/>
      <c r="D251" s="6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A252" s="2"/>
      <c r="B252" s="2"/>
      <c r="C252" s="2"/>
      <c r="D252" s="6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A253" s="2"/>
      <c r="B253" s="2"/>
      <c r="C253" s="2"/>
      <c r="D253" s="6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A254" s="2"/>
      <c r="B254" s="2"/>
      <c r="C254" s="2"/>
      <c r="D254" s="6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A255" s="2"/>
      <c r="B255" s="2"/>
      <c r="C255" s="2"/>
      <c r="D255" s="6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A256" s="2"/>
      <c r="B256" s="2"/>
      <c r="C256" s="2"/>
      <c r="D256" s="6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A257" s="2"/>
      <c r="B257" s="2"/>
      <c r="C257" s="2"/>
      <c r="D257" s="6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A258" s="2"/>
      <c r="B258" s="2"/>
      <c r="C258" s="2"/>
      <c r="D258" s="6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A259" s="2"/>
      <c r="B259" s="2"/>
      <c r="C259" s="2"/>
      <c r="D259" s="6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A260" s="2"/>
      <c r="B260" s="2"/>
      <c r="C260" s="2"/>
      <c r="D260" s="6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A261" s="2"/>
      <c r="B261" s="2"/>
      <c r="C261" s="2"/>
      <c r="D261" s="6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A262" s="2"/>
      <c r="B262" s="2"/>
      <c r="C262" s="2"/>
      <c r="D262" s="6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A263" s="2"/>
      <c r="B263" s="2"/>
      <c r="C263" s="2"/>
      <c r="D263" s="6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A264" s="2"/>
      <c r="B264" s="2"/>
      <c r="C264" s="2"/>
      <c r="D264" s="6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A265" s="2"/>
      <c r="B265" s="2"/>
      <c r="C265" s="2"/>
      <c r="D265" s="6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A266" s="2"/>
      <c r="B266" s="2"/>
      <c r="C266" s="2"/>
      <c r="D266" s="6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A267" s="2"/>
      <c r="B267" s="2"/>
      <c r="C267" s="2"/>
      <c r="D267" s="6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A268" s="2"/>
      <c r="B268" s="2"/>
      <c r="C268" s="2"/>
      <c r="D268" s="6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A269" s="2"/>
      <c r="B269" s="2"/>
      <c r="C269" s="2"/>
      <c r="D269" s="6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A270" s="2"/>
      <c r="B270" s="2"/>
      <c r="C270" s="2"/>
      <c r="D270" s="6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A271" s="2"/>
      <c r="B271" s="2"/>
      <c r="C271" s="2"/>
      <c r="D271" s="6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A272" s="2"/>
      <c r="B272" s="2"/>
      <c r="C272" s="2"/>
      <c r="D272" s="6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A273" s="2"/>
      <c r="B273" s="2"/>
      <c r="C273" s="2"/>
      <c r="D273" s="6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A274" s="2"/>
      <c r="B274" s="2"/>
      <c r="C274" s="2"/>
      <c r="D274" s="6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A275" s="2"/>
      <c r="B275" s="2"/>
      <c r="C275" s="2"/>
      <c r="D275" s="6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A276" s="2"/>
      <c r="B276" s="2"/>
      <c r="C276" s="2"/>
      <c r="D276" s="6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A277" s="2"/>
      <c r="B277" s="2"/>
      <c r="C277" s="2"/>
      <c r="D277" s="6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A278" s="2"/>
      <c r="B278" s="2"/>
      <c r="C278" s="2"/>
      <c r="D278" s="6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A279" s="2"/>
      <c r="B279" s="2"/>
      <c r="C279" s="2"/>
      <c r="D279" s="6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A280" s="2"/>
      <c r="B280" s="2"/>
      <c r="C280" s="2"/>
      <c r="D280" s="6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A281" s="2"/>
      <c r="B281" s="2"/>
      <c r="C281" s="2"/>
      <c r="D281" s="6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A282" s="2"/>
      <c r="B282" s="2"/>
      <c r="C282" s="2"/>
      <c r="D282" s="6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A283" s="2"/>
      <c r="B283" s="2"/>
      <c r="C283" s="2"/>
      <c r="D283" s="6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A284" s="2"/>
      <c r="B284" s="2"/>
      <c r="C284" s="2"/>
      <c r="D284" s="6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A285" s="2"/>
      <c r="B285" s="2"/>
      <c r="C285" s="2"/>
      <c r="D285" s="6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A286" s="2"/>
      <c r="B286" s="2"/>
      <c r="C286" s="2"/>
      <c r="D286" s="6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A287" s="2"/>
      <c r="B287" s="2"/>
      <c r="C287" s="2"/>
      <c r="D287" s="6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A288" s="2"/>
      <c r="B288" s="2"/>
      <c r="C288" s="2"/>
      <c r="D288" s="6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A289" s="2"/>
      <c r="B289" s="2"/>
      <c r="C289" s="2"/>
      <c r="D289" s="6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A290" s="2"/>
      <c r="B290" s="2"/>
      <c r="C290" s="2"/>
      <c r="D290" s="6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A291" s="2"/>
      <c r="B291" s="2"/>
      <c r="C291" s="2"/>
      <c r="D291" s="6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A292" s="2"/>
      <c r="B292" s="2"/>
      <c r="C292" s="2"/>
      <c r="D292" s="6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A293" s="2"/>
      <c r="B293" s="2"/>
      <c r="C293" s="2"/>
      <c r="D293" s="6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A294" s="2"/>
      <c r="B294" s="2"/>
      <c r="C294" s="2"/>
      <c r="D294" s="6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A295" s="2"/>
      <c r="B295" s="2"/>
      <c r="C295" s="2"/>
      <c r="D295" s="6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A296" s="2"/>
      <c r="B296" s="2"/>
      <c r="C296" s="2"/>
      <c r="D296" s="6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A297" s="2"/>
      <c r="B297" s="2"/>
      <c r="C297" s="2"/>
      <c r="D297" s="6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2"/>
      <c r="B298" s="2"/>
      <c r="C298" s="2"/>
      <c r="D298" s="6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A299" s="2"/>
      <c r="B299" s="2"/>
      <c r="C299" s="2"/>
      <c r="D299" s="6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A300" s="2"/>
      <c r="B300" s="2"/>
      <c r="C300" s="2"/>
      <c r="D300" s="6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A301" s="2"/>
      <c r="B301" s="2"/>
      <c r="C301" s="2"/>
      <c r="D301" s="6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A302" s="2"/>
      <c r="B302" s="2"/>
      <c r="C302" s="2"/>
      <c r="D302" s="6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A303" s="2"/>
      <c r="B303" s="2"/>
      <c r="C303" s="2"/>
      <c r="D303" s="6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A304" s="2"/>
      <c r="B304" s="2"/>
      <c r="C304" s="2"/>
      <c r="D304" s="6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A305" s="2"/>
      <c r="B305" s="2"/>
      <c r="C305" s="2"/>
      <c r="D305" s="6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A306" s="2"/>
      <c r="B306" s="2"/>
      <c r="C306" s="2"/>
      <c r="D306" s="6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A307" s="2"/>
      <c r="B307" s="2"/>
      <c r="C307" s="2"/>
      <c r="D307" s="6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A308" s="2"/>
      <c r="B308" s="2"/>
      <c r="C308" s="2"/>
      <c r="D308" s="6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A309" s="2"/>
      <c r="B309" s="2"/>
      <c r="C309" s="2"/>
      <c r="D309" s="6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A310" s="2"/>
      <c r="B310" s="2"/>
      <c r="C310" s="2"/>
      <c r="D310" s="6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A311" s="2"/>
      <c r="B311" s="2"/>
      <c r="C311" s="2"/>
      <c r="D311" s="6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A312" s="2"/>
      <c r="B312" s="2"/>
      <c r="C312" s="2"/>
      <c r="D312" s="6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A313" s="2"/>
      <c r="B313" s="2"/>
      <c r="C313" s="2"/>
      <c r="D313" s="6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A314" s="2"/>
      <c r="B314" s="2"/>
      <c r="C314" s="2"/>
      <c r="D314" s="6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A315" s="2"/>
      <c r="B315" s="2"/>
      <c r="C315" s="2"/>
      <c r="D315" s="6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A316" s="2"/>
      <c r="B316" s="2"/>
      <c r="C316" s="2"/>
      <c r="D316" s="6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A317" s="2"/>
      <c r="B317" s="2"/>
      <c r="C317" s="2"/>
      <c r="D317" s="6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A318" s="2"/>
      <c r="B318" s="2"/>
      <c r="C318" s="2"/>
      <c r="D318" s="6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A319" s="2"/>
      <c r="B319" s="2"/>
      <c r="C319" s="2"/>
      <c r="D319" s="6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A320" s="2"/>
      <c r="B320" s="2"/>
      <c r="C320" s="2"/>
      <c r="D320" s="6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A321" s="2"/>
      <c r="B321" s="2"/>
      <c r="C321" s="2"/>
      <c r="D321" s="6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A322" s="2"/>
      <c r="B322" s="2"/>
      <c r="C322" s="2"/>
      <c r="D322" s="6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A323" s="2"/>
      <c r="B323" s="2"/>
      <c r="C323" s="2"/>
      <c r="D323" s="6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A324" s="2"/>
      <c r="B324" s="2"/>
      <c r="C324" s="2"/>
      <c r="D324" s="6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A325" s="2"/>
      <c r="B325" s="2"/>
      <c r="C325" s="2"/>
      <c r="D325" s="6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A326" s="2"/>
      <c r="B326" s="2"/>
      <c r="C326" s="2"/>
      <c r="D326" s="6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A327" s="2"/>
      <c r="B327" s="2"/>
      <c r="C327" s="2"/>
      <c r="D327" s="6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A328" s="2"/>
      <c r="B328" s="2"/>
      <c r="C328" s="2"/>
      <c r="D328" s="6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A329" s="2"/>
      <c r="B329" s="2"/>
      <c r="C329" s="2"/>
      <c r="D329" s="6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A330" s="2"/>
      <c r="B330" s="2"/>
      <c r="C330" s="2"/>
      <c r="D330" s="6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A331" s="2"/>
      <c r="B331" s="2"/>
      <c r="C331" s="2"/>
      <c r="D331" s="6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A332" s="2"/>
      <c r="B332" s="2"/>
      <c r="C332" s="2"/>
      <c r="D332" s="6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A333" s="2"/>
      <c r="B333" s="2"/>
      <c r="C333" s="2"/>
      <c r="D333" s="6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A334" s="2"/>
      <c r="B334" s="2"/>
      <c r="C334" s="2"/>
      <c r="D334" s="6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A335" s="2"/>
      <c r="B335" s="2"/>
      <c r="C335" s="2"/>
      <c r="D335" s="6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A336" s="2"/>
      <c r="B336" s="2"/>
      <c r="C336" s="2"/>
      <c r="D336" s="6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A337" s="2"/>
      <c r="B337" s="2"/>
      <c r="C337" s="2"/>
      <c r="D337" s="6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A338" s="2"/>
      <c r="B338" s="2"/>
      <c r="C338" s="2"/>
      <c r="D338" s="6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A339" s="2"/>
      <c r="B339" s="2"/>
      <c r="C339" s="2"/>
      <c r="D339" s="6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A340" s="2"/>
      <c r="B340" s="2"/>
      <c r="C340" s="2"/>
      <c r="D340" s="6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A341" s="2"/>
      <c r="B341" s="2"/>
      <c r="C341" s="2"/>
      <c r="D341" s="6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A342" s="2"/>
      <c r="B342" s="2"/>
      <c r="C342" s="2"/>
      <c r="D342" s="6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A343" s="2"/>
      <c r="B343" s="2"/>
      <c r="C343" s="2"/>
      <c r="D343" s="6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A344" s="2"/>
      <c r="B344" s="2"/>
      <c r="C344" s="2"/>
      <c r="D344" s="6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A345" s="2"/>
      <c r="B345" s="2"/>
      <c r="C345" s="2"/>
      <c r="D345" s="6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A346" s="2"/>
      <c r="B346" s="2"/>
      <c r="C346" s="2"/>
      <c r="D346" s="6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A347" s="2"/>
      <c r="B347" s="2"/>
      <c r="C347" s="2"/>
      <c r="D347" s="63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A348" s="2"/>
      <c r="B348" s="2"/>
      <c r="C348" s="2"/>
      <c r="D348" s="6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A349" s="2"/>
      <c r="B349" s="2"/>
      <c r="C349" s="2"/>
      <c r="D349" s="6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A350" s="2"/>
      <c r="B350" s="2"/>
      <c r="C350" s="2"/>
      <c r="D350" s="6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A351" s="2"/>
      <c r="B351" s="2"/>
      <c r="C351" s="2"/>
      <c r="D351" s="6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A352" s="2"/>
      <c r="B352" s="2"/>
      <c r="C352" s="2"/>
      <c r="D352" s="6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A353" s="2"/>
      <c r="B353" s="2"/>
      <c r="C353" s="2"/>
      <c r="D353" s="63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A354" s="2"/>
      <c r="B354" s="2"/>
      <c r="C354" s="2"/>
      <c r="D354" s="63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A355" s="2"/>
      <c r="B355" s="2"/>
      <c r="C355" s="2"/>
      <c r="D355" s="63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A356" s="2"/>
      <c r="B356" s="2"/>
      <c r="C356" s="2"/>
      <c r="D356" s="6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A357" s="2"/>
      <c r="B357" s="2"/>
      <c r="C357" s="2"/>
      <c r="D357" s="6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A358" s="2"/>
      <c r="B358" s="2"/>
      <c r="C358" s="2"/>
      <c r="D358" s="6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A359" s="2"/>
      <c r="B359" s="2"/>
      <c r="C359" s="2"/>
      <c r="D359" s="6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A360" s="2"/>
      <c r="B360" s="2"/>
      <c r="C360" s="2"/>
      <c r="D360" s="6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A361" s="2"/>
      <c r="B361" s="2"/>
      <c r="C361" s="2"/>
      <c r="D361" s="63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A362" s="2"/>
      <c r="B362" s="2"/>
      <c r="C362" s="2"/>
      <c r="D362" s="63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A363" s="2"/>
      <c r="B363" s="2"/>
      <c r="C363" s="2"/>
      <c r="D363" s="63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A364" s="2"/>
      <c r="B364" s="2"/>
      <c r="C364" s="2"/>
      <c r="D364" s="6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A365" s="2"/>
      <c r="B365" s="2"/>
      <c r="C365" s="2"/>
      <c r="D365" s="6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A366" s="2"/>
      <c r="B366" s="2"/>
      <c r="C366" s="2"/>
      <c r="D366" s="6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A367" s="2"/>
      <c r="B367" s="2"/>
      <c r="C367" s="2"/>
      <c r="D367" s="6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A368" s="2"/>
      <c r="B368" s="2"/>
      <c r="C368" s="2"/>
      <c r="D368" s="6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A369" s="2"/>
      <c r="B369" s="2"/>
      <c r="C369" s="2"/>
      <c r="D369" s="63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A370" s="2"/>
      <c r="B370" s="2"/>
      <c r="C370" s="2"/>
      <c r="D370" s="63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A371" s="2"/>
      <c r="B371" s="2"/>
      <c r="C371" s="2"/>
      <c r="D371" s="6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A372" s="2"/>
      <c r="B372" s="2"/>
      <c r="C372" s="2"/>
      <c r="D372" s="6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A373" s="2"/>
      <c r="B373" s="2"/>
      <c r="C373" s="2"/>
      <c r="D373" s="6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A374" s="2"/>
      <c r="B374" s="2"/>
      <c r="C374" s="2"/>
      <c r="D374" s="6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A375" s="2"/>
      <c r="B375" s="2"/>
      <c r="C375" s="2"/>
      <c r="D375" s="6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A376" s="2"/>
      <c r="B376" s="2"/>
      <c r="C376" s="2"/>
      <c r="D376" s="63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A377" s="2"/>
      <c r="B377" s="2"/>
      <c r="C377" s="2"/>
      <c r="D377" s="6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A378" s="2"/>
      <c r="B378" s="2"/>
      <c r="C378" s="2"/>
      <c r="D378" s="6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A379" s="2"/>
      <c r="B379" s="2"/>
      <c r="C379" s="2"/>
      <c r="D379" s="6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A380" s="2"/>
      <c r="B380" s="2"/>
      <c r="C380" s="2"/>
      <c r="D380" s="6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A381" s="2"/>
      <c r="B381" s="2"/>
      <c r="C381" s="2"/>
      <c r="D381" s="6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A382" s="2"/>
      <c r="B382" s="2"/>
      <c r="C382" s="2"/>
      <c r="D382" s="6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A383" s="2"/>
      <c r="B383" s="2"/>
      <c r="C383" s="2"/>
      <c r="D383" s="6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A384" s="2"/>
      <c r="B384" s="2"/>
      <c r="C384" s="2"/>
      <c r="D384" s="6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A385" s="2"/>
      <c r="B385" s="2"/>
      <c r="C385" s="2"/>
      <c r="D385" s="6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A386" s="2"/>
      <c r="B386" s="2"/>
      <c r="C386" s="2"/>
      <c r="D386" s="6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A387" s="2"/>
      <c r="B387" s="2"/>
      <c r="C387" s="2"/>
      <c r="D387" s="6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A388" s="2"/>
      <c r="B388" s="2"/>
      <c r="C388" s="2"/>
      <c r="D388" s="6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A389" s="2"/>
      <c r="B389" s="2"/>
      <c r="C389" s="2"/>
      <c r="D389" s="6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A390" s="2"/>
      <c r="B390" s="2"/>
      <c r="C390" s="2"/>
      <c r="D390" s="6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A391" s="2"/>
      <c r="B391" s="2"/>
      <c r="C391" s="2"/>
      <c r="D391" s="6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A392" s="2"/>
      <c r="B392" s="2"/>
      <c r="C392" s="2"/>
      <c r="D392" s="6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A393" s="2"/>
      <c r="B393" s="2"/>
      <c r="C393" s="2"/>
      <c r="D393" s="6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A394" s="2"/>
      <c r="B394" s="2"/>
      <c r="C394" s="2"/>
      <c r="D394" s="6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A395" s="2"/>
      <c r="B395" s="2"/>
      <c r="C395" s="2"/>
      <c r="D395" s="6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A396" s="2"/>
      <c r="B396" s="2"/>
      <c r="C396" s="2"/>
      <c r="D396" s="6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A397" s="2"/>
      <c r="B397" s="2"/>
      <c r="C397" s="2"/>
      <c r="D397" s="6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A398" s="2"/>
      <c r="B398" s="2"/>
      <c r="C398" s="2"/>
      <c r="D398" s="6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A399" s="2"/>
      <c r="B399" s="2"/>
      <c r="C399" s="2"/>
      <c r="D399" s="6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A400" s="2"/>
      <c r="B400" s="2"/>
      <c r="C400" s="2"/>
      <c r="D400" s="6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A401" s="2"/>
      <c r="B401" s="2"/>
      <c r="C401" s="2"/>
      <c r="D401" s="6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A402" s="2"/>
      <c r="B402" s="2"/>
      <c r="C402" s="2"/>
      <c r="D402" s="6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A403" s="2"/>
      <c r="B403" s="2"/>
      <c r="C403" s="2"/>
      <c r="D403" s="6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A404" s="2"/>
      <c r="B404" s="2"/>
      <c r="C404" s="2"/>
      <c r="D404" s="6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A405" s="2"/>
      <c r="B405" s="2"/>
      <c r="C405" s="2"/>
      <c r="D405" s="6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A406" s="2"/>
      <c r="B406" s="2"/>
      <c r="C406" s="2"/>
      <c r="D406" s="6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A407" s="2"/>
      <c r="B407" s="2"/>
      <c r="C407" s="2"/>
      <c r="D407" s="63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A408" s="2"/>
      <c r="B408" s="2"/>
      <c r="C408" s="2"/>
      <c r="D408" s="63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A409" s="2"/>
      <c r="B409" s="2"/>
      <c r="C409" s="2"/>
      <c r="D409" s="6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A410" s="2"/>
      <c r="B410" s="2"/>
      <c r="C410" s="2"/>
      <c r="D410" s="6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A411" s="2"/>
      <c r="B411" s="2"/>
      <c r="C411" s="2"/>
      <c r="D411" s="6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A412" s="2"/>
      <c r="B412" s="2"/>
      <c r="C412" s="2"/>
      <c r="D412" s="6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A413" s="2"/>
      <c r="B413" s="2"/>
      <c r="C413" s="2"/>
      <c r="D413" s="6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A414" s="2"/>
      <c r="B414" s="2"/>
      <c r="C414" s="2"/>
      <c r="D414" s="6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A415" s="2"/>
      <c r="B415" s="2"/>
      <c r="C415" s="2"/>
      <c r="D415" s="63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A416" s="2"/>
      <c r="B416" s="2"/>
      <c r="C416" s="2"/>
      <c r="D416" s="63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A417" s="2"/>
      <c r="B417" s="2"/>
      <c r="C417" s="2"/>
      <c r="D417" s="6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A418" s="2"/>
      <c r="B418" s="2"/>
      <c r="C418" s="2"/>
      <c r="D418" s="6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2"/>
      <c r="B419" s="2"/>
      <c r="C419" s="2"/>
      <c r="D419" s="6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2"/>
      <c r="B420" s="2"/>
      <c r="C420" s="2"/>
      <c r="D420" s="6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2"/>
      <c r="B421" s="2"/>
      <c r="C421" s="2"/>
      <c r="D421" s="6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2"/>
      <c r="B422" s="2"/>
      <c r="C422" s="2"/>
      <c r="D422" s="63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2"/>
      <c r="B423" s="2"/>
      <c r="C423" s="2"/>
      <c r="D423" s="63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2"/>
      <c r="B424" s="2"/>
      <c r="C424" s="2"/>
      <c r="D424" s="63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2"/>
      <c r="B425" s="2"/>
      <c r="C425" s="2"/>
      <c r="D425" s="6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2"/>
      <c r="B426" s="2"/>
      <c r="C426" s="2"/>
      <c r="D426" s="6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2"/>
      <c r="B427" s="2"/>
      <c r="C427" s="2"/>
      <c r="D427" s="6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2"/>
      <c r="B428" s="2"/>
      <c r="C428" s="2"/>
      <c r="D428" s="6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2"/>
      <c r="B429" s="2"/>
      <c r="C429" s="2"/>
      <c r="D429" s="6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2"/>
      <c r="B430" s="2"/>
      <c r="C430" s="2"/>
      <c r="D430" s="63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2"/>
      <c r="B431" s="2"/>
      <c r="C431" s="2"/>
      <c r="D431" s="63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2"/>
      <c r="B432" s="2"/>
      <c r="C432" s="2"/>
      <c r="D432" s="63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2"/>
      <c r="B433" s="2"/>
      <c r="C433" s="2"/>
      <c r="D433" s="6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2"/>
      <c r="B434" s="2"/>
      <c r="C434" s="2"/>
      <c r="D434" s="6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2"/>
      <c r="B435" s="2"/>
      <c r="C435" s="2"/>
      <c r="D435" s="6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2"/>
      <c r="B436" s="2"/>
      <c r="C436" s="2"/>
      <c r="D436" s="6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2"/>
      <c r="B437" s="2"/>
      <c r="C437" s="2"/>
      <c r="D437" s="6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2"/>
      <c r="B438" s="2"/>
      <c r="C438" s="2"/>
      <c r="D438" s="63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2"/>
      <c r="B439" s="2"/>
      <c r="C439" s="2"/>
      <c r="D439" s="63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2"/>
      <c r="B440" s="2"/>
      <c r="C440" s="2"/>
      <c r="D440" s="6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2"/>
      <c r="B441" s="2"/>
      <c r="C441" s="2"/>
      <c r="D441" s="6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2"/>
      <c r="B442" s="2"/>
      <c r="C442" s="2"/>
      <c r="D442" s="6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2"/>
      <c r="B443" s="2"/>
      <c r="C443" s="2"/>
      <c r="D443" s="6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2"/>
      <c r="B444" s="2"/>
      <c r="C444" s="2"/>
      <c r="D444" s="6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2"/>
      <c r="B445" s="2"/>
      <c r="C445" s="2"/>
      <c r="D445" s="63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2"/>
      <c r="B446" s="2"/>
      <c r="C446" s="2"/>
      <c r="D446" s="63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2"/>
      <c r="B447" s="2"/>
      <c r="C447" s="2"/>
      <c r="D447" s="63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2"/>
      <c r="B448" s="2"/>
      <c r="C448" s="2"/>
      <c r="D448" s="6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2"/>
      <c r="B449" s="2"/>
      <c r="C449" s="2"/>
      <c r="D449" s="6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2"/>
      <c r="B450" s="2"/>
      <c r="C450" s="2"/>
      <c r="D450" s="6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2"/>
      <c r="B451" s="2"/>
      <c r="C451" s="2"/>
      <c r="D451" s="6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2"/>
      <c r="B452" s="2"/>
      <c r="C452" s="2"/>
      <c r="D452" s="6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2"/>
      <c r="B453" s="2"/>
      <c r="C453" s="2"/>
      <c r="D453" s="63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2"/>
      <c r="B454" s="2"/>
      <c r="C454" s="2"/>
      <c r="D454" s="63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2"/>
      <c r="B455" s="2"/>
      <c r="C455" s="2"/>
      <c r="D455" s="63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2"/>
      <c r="B456" s="2"/>
      <c r="C456" s="2"/>
      <c r="D456" s="6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2"/>
      <c r="B457" s="2"/>
      <c r="C457" s="2"/>
      <c r="D457" s="6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2"/>
      <c r="B458" s="2"/>
      <c r="C458" s="2"/>
      <c r="D458" s="6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2"/>
      <c r="B459" s="2"/>
      <c r="C459" s="2"/>
      <c r="D459" s="6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2"/>
      <c r="B460" s="2"/>
      <c r="C460" s="2"/>
      <c r="D460" s="6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2"/>
      <c r="B461" s="2"/>
      <c r="C461" s="2"/>
      <c r="D461" s="63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2"/>
      <c r="B462" s="2"/>
      <c r="C462" s="2"/>
      <c r="D462" s="63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2"/>
      <c r="B463" s="2"/>
      <c r="C463" s="2"/>
      <c r="D463" s="6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2"/>
      <c r="B464" s="2"/>
      <c r="C464" s="2"/>
      <c r="D464" s="6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2"/>
      <c r="B465" s="2"/>
      <c r="C465" s="2"/>
      <c r="D465" s="6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2"/>
      <c r="B466" s="2"/>
      <c r="C466" s="2"/>
      <c r="D466" s="6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2"/>
      <c r="B467" s="2"/>
      <c r="C467" s="2"/>
      <c r="D467" s="6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2"/>
      <c r="B468" s="2"/>
      <c r="C468" s="2"/>
      <c r="D468" s="63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2"/>
      <c r="B469" s="2"/>
      <c r="C469" s="2"/>
      <c r="D469" s="63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2"/>
      <c r="B470" s="2"/>
      <c r="C470" s="2"/>
      <c r="D470" s="63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2"/>
      <c r="B471" s="2"/>
      <c r="C471" s="2"/>
      <c r="D471" s="6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2"/>
      <c r="B472" s="2"/>
      <c r="C472" s="2"/>
      <c r="D472" s="6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2"/>
      <c r="B473" s="2"/>
      <c r="C473" s="2"/>
      <c r="D473" s="6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2"/>
      <c r="B474" s="2"/>
      <c r="C474" s="2"/>
      <c r="D474" s="6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2"/>
      <c r="B475" s="2"/>
      <c r="C475" s="2"/>
      <c r="D475" s="6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2"/>
      <c r="B476" s="2"/>
      <c r="C476" s="2"/>
      <c r="D476" s="63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2"/>
      <c r="B477" s="2"/>
      <c r="C477" s="2"/>
      <c r="D477" s="63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2"/>
      <c r="B478" s="2"/>
      <c r="C478" s="2"/>
      <c r="D478" s="63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2"/>
      <c r="B479" s="2"/>
      <c r="C479" s="2"/>
      <c r="D479" s="6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2"/>
      <c r="B480" s="2"/>
      <c r="C480" s="2"/>
      <c r="D480" s="6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2"/>
      <c r="B481" s="2"/>
      <c r="C481" s="2"/>
      <c r="D481" s="6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2"/>
      <c r="B482" s="2"/>
      <c r="C482" s="2"/>
      <c r="D482" s="6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2"/>
      <c r="B483" s="2"/>
      <c r="C483" s="2"/>
      <c r="D483" s="6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2"/>
      <c r="B484" s="2"/>
      <c r="C484" s="2"/>
      <c r="D484" s="63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2"/>
      <c r="B485" s="2"/>
      <c r="C485" s="2"/>
      <c r="D485" s="63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2"/>
      <c r="B486" s="2"/>
      <c r="C486" s="2"/>
      <c r="D486" s="6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2"/>
      <c r="B487" s="2"/>
      <c r="C487" s="2"/>
      <c r="D487" s="6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2"/>
      <c r="B488" s="2"/>
      <c r="C488" s="2"/>
      <c r="D488" s="6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2"/>
      <c r="B489" s="2"/>
      <c r="C489" s="2"/>
      <c r="D489" s="6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2"/>
      <c r="B490" s="2"/>
      <c r="C490" s="2"/>
      <c r="D490" s="6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2"/>
      <c r="B491" s="2"/>
      <c r="C491" s="2"/>
      <c r="D491" s="63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2"/>
      <c r="B492" s="2"/>
      <c r="C492" s="2"/>
      <c r="D492" s="63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2"/>
      <c r="B493" s="2"/>
      <c r="C493" s="2"/>
      <c r="D493" s="63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2"/>
      <c r="B494" s="2"/>
      <c r="C494" s="2"/>
      <c r="D494" s="6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2"/>
      <c r="B495" s="2"/>
      <c r="C495" s="2"/>
      <c r="D495" s="6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2"/>
      <c r="B496" s="2"/>
      <c r="C496" s="2"/>
      <c r="D496" s="6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2"/>
      <c r="B497" s="2"/>
      <c r="C497" s="2"/>
      <c r="D497" s="6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2"/>
      <c r="B498" s="2"/>
      <c r="C498" s="2"/>
      <c r="D498" s="6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2"/>
      <c r="B499" s="2"/>
      <c r="C499" s="2"/>
      <c r="D499" s="6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2"/>
      <c r="B500" s="2"/>
      <c r="C500" s="2"/>
      <c r="D500" s="63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2"/>
      <c r="B501" s="2"/>
      <c r="C501" s="2"/>
      <c r="D501" s="63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2"/>
      <c r="B502" s="2"/>
      <c r="C502" s="2"/>
      <c r="D502" s="6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2"/>
      <c r="B503" s="2"/>
      <c r="C503" s="2"/>
      <c r="D503" s="6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2"/>
      <c r="B504" s="2"/>
      <c r="C504" s="2"/>
      <c r="D504" s="6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2"/>
      <c r="B505" s="2"/>
      <c r="C505" s="2"/>
      <c r="D505" s="6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2"/>
      <c r="B506" s="2"/>
      <c r="C506" s="2"/>
      <c r="D506" s="6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2"/>
      <c r="B507" s="2"/>
      <c r="C507" s="2"/>
      <c r="D507" s="63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2"/>
      <c r="B508" s="2"/>
      <c r="C508" s="2"/>
      <c r="D508" s="63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2"/>
      <c r="B509" s="2"/>
      <c r="C509" s="2"/>
      <c r="D509" s="6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2"/>
      <c r="B510" s="2"/>
      <c r="C510" s="2"/>
      <c r="D510" s="6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2"/>
      <c r="B511" s="2"/>
      <c r="C511" s="2"/>
      <c r="D511" s="6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2"/>
      <c r="B512" s="2"/>
      <c r="C512" s="2"/>
      <c r="D512" s="6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2"/>
      <c r="B513" s="2"/>
      <c r="C513" s="2"/>
      <c r="D513" s="6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2"/>
      <c r="B514" s="2"/>
      <c r="C514" s="2"/>
      <c r="D514" s="63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2"/>
      <c r="B515" s="2"/>
      <c r="C515" s="2"/>
      <c r="D515" s="63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2"/>
      <c r="B516" s="2"/>
      <c r="C516" s="2"/>
      <c r="D516" s="63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2"/>
      <c r="B517" s="2"/>
      <c r="C517" s="2"/>
      <c r="D517" s="6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2"/>
      <c r="B518" s="2"/>
      <c r="C518" s="2"/>
      <c r="D518" s="6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2"/>
      <c r="B519" s="2"/>
      <c r="C519" s="2"/>
      <c r="D519" s="6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2"/>
      <c r="B520" s="2"/>
      <c r="C520" s="2"/>
      <c r="D520" s="6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2"/>
      <c r="B521" s="2"/>
      <c r="C521" s="2"/>
      <c r="D521" s="6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2"/>
      <c r="B522" s="2"/>
      <c r="C522" s="2"/>
      <c r="D522" s="63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2"/>
      <c r="B523" s="2"/>
      <c r="C523" s="2"/>
      <c r="D523" s="63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2"/>
      <c r="B524" s="2"/>
      <c r="C524" s="2"/>
      <c r="D524" s="63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2"/>
      <c r="B525" s="2"/>
      <c r="C525" s="2"/>
      <c r="D525" s="6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2"/>
      <c r="B526" s="2"/>
      <c r="C526" s="2"/>
      <c r="D526" s="6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2"/>
      <c r="B527" s="2"/>
      <c r="C527" s="2"/>
      <c r="D527" s="6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2"/>
      <c r="B528" s="2"/>
      <c r="C528" s="2"/>
      <c r="D528" s="6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2"/>
      <c r="B529" s="2"/>
      <c r="C529" s="2"/>
      <c r="D529" s="6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2"/>
      <c r="B530" s="2"/>
      <c r="C530" s="2"/>
      <c r="D530" s="63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2"/>
      <c r="B531" s="2"/>
      <c r="C531" s="2"/>
      <c r="D531" s="63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2"/>
      <c r="B532" s="2"/>
      <c r="C532" s="2"/>
      <c r="D532" s="6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2"/>
      <c r="B533" s="2"/>
      <c r="C533" s="2"/>
      <c r="D533" s="6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2"/>
      <c r="B534" s="2"/>
      <c r="C534" s="2"/>
      <c r="D534" s="6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2"/>
      <c r="B535" s="2"/>
      <c r="C535" s="2"/>
      <c r="D535" s="6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2"/>
      <c r="B536" s="2"/>
      <c r="C536" s="2"/>
      <c r="D536" s="6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2"/>
      <c r="B537" s="2"/>
      <c r="C537" s="2"/>
      <c r="D537" s="63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2"/>
      <c r="B538" s="2"/>
      <c r="C538" s="2"/>
      <c r="D538" s="63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2"/>
      <c r="B539" s="2"/>
      <c r="C539" s="2"/>
      <c r="D539" s="63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2"/>
      <c r="B540" s="2"/>
      <c r="C540" s="2"/>
      <c r="D540" s="6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2"/>
      <c r="B541" s="2"/>
      <c r="C541" s="2"/>
      <c r="D541" s="6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2"/>
      <c r="B542" s="2"/>
      <c r="C542" s="2"/>
      <c r="D542" s="6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2"/>
      <c r="B543" s="2"/>
      <c r="C543" s="2"/>
      <c r="D543" s="6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2"/>
      <c r="B544" s="2"/>
      <c r="C544" s="2"/>
      <c r="D544" s="6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2"/>
      <c r="B545" s="2"/>
      <c r="C545" s="2"/>
      <c r="D545" s="63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2"/>
      <c r="B546" s="2"/>
      <c r="C546" s="2"/>
      <c r="D546" s="63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2"/>
      <c r="B547" s="2"/>
      <c r="C547" s="2"/>
      <c r="D547" s="63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2"/>
      <c r="B548" s="2"/>
      <c r="C548" s="2"/>
      <c r="D548" s="6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2"/>
      <c r="B549" s="2"/>
      <c r="C549" s="2"/>
      <c r="D549" s="6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2"/>
      <c r="B550" s="2"/>
      <c r="C550" s="2"/>
      <c r="D550" s="6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2"/>
      <c r="B551" s="2"/>
      <c r="C551" s="2"/>
      <c r="D551" s="6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2"/>
      <c r="B552" s="2"/>
      <c r="C552" s="2"/>
      <c r="D552" s="6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2"/>
      <c r="B553" s="2"/>
      <c r="C553" s="2"/>
      <c r="D553" s="63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2"/>
      <c r="B554" s="2"/>
      <c r="C554" s="2"/>
      <c r="D554" s="63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2"/>
      <c r="B555" s="2"/>
      <c r="C555" s="2"/>
      <c r="D555" s="6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2"/>
      <c r="B556" s="2"/>
      <c r="C556" s="2"/>
      <c r="D556" s="6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2"/>
      <c r="B557" s="2"/>
      <c r="C557" s="2"/>
      <c r="D557" s="6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2"/>
      <c r="B558" s="2"/>
      <c r="C558" s="2"/>
      <c r="D558" s="6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2"/>
      <c r="B559" s="2"/>
      <c r="C559" s="2"/>
      <c r="D559" s="6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2"/>
      <c r="B560" s="2"/>
      <c r="C560" s="2"/>
      <c r="D560" s="63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2"/>
      <c r="B561" s="2"/>
      <c r="C561" s="2"/>
      <c r="D561" s="63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2"/>
      <c r="B562" s="2"/>
      <c r="C562" s="2"/>
      <c r="D562" s="63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2"/>
      <c r="B563" s="2"/>
      <c r="C563" s="2"/>
      <c r="D563" s="6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2"/>
      <c r="B564" s="2"/>
      <c r="C564" s="2"/>
      <c r="D564" s="6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2"/>
      <c r="B565" s="2"/>
      <c r="C565" s="2"/>
      <c r="D565" s="6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2"/>
      <c r="B566" s="2"/>
      <c r="C566" s="2"/>
      <c r="D566" s="6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2"/>
      <c r="B567" s="2"/>
      <c r="C567" s="2"/>
      <c r="D567" s="6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2"/>
      <c r="B568" s="2"/>
      <c r="C568" s="2"/>
      <c r="D568" s="63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2"/>
      <c r="B569" s="2"/>
      <c r="C569" s="2"/>
      <c r="D569" s="63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2"/>
      <c r="B570" s="2"/>
      <c r="C570" s="2"/>
      <c r="D570" s="63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2"/>
      <c r="B571" s="2"/>
      <c r="C571" s="2"/>
      <c r="D571" s="6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2"/>
      <c r="B572" s="2"/>
      <c r="C572" s="2"/>
      <c r="D572" s="6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2"/>
      <c r="B573" s="2"/>
      <c r="C573" s="2"/>
      <c r="D573" s="6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2"/>
      <c r="B574" s="2"/>
      <c r="C574" s="2"/>
      <c r="D574" s="6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2"/>
      <c r="B575" s="2"/>
      <c r="C575" s="2"/>
      <c r="D575" s="6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2"/>
      <c r="B576" s="2"/>
      <c r="C576" s="2"/>
      <c r="D576" s="63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2"/>
      <c r="B577" s="2"/>
      <c r="C577" s="2"/>
      <c r="D577" s="63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2"/>
      <c r="B578" s="2"/>
      <c r="C578" s="2"/>
      <c r="D578" s="6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2"/>
      <c r="B579" s="2"/>
      <c r="C579" s="2"/>
      <c r="D579" s="6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2"/>
      <c r="B580" s="2"/>
      <c r="C580" s="2"/>
      <c r="D580" s="6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2"/>
      <c r="B581" s="2"/>
      <c r="C581" s="2"/>
      <c r="D581" s="6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2"/>
      <c r="B582" s="2"/>
      <c r="C582" s="2"/>
      <c r="D582" s="6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2"/>
      <c r="B583" s="2"/>
      <c r="C583" s="2"/>
      <c r="D583" s="6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2"/>
      <c r="B584" s="2"/>
      <c r="C584" s="2"/>
      <c r="D584" s="63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2"/>
      <c r="B585" s="2"/>
      <c r="C585" s="2"/>
      <c r="D585" s="63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2"/>
      <c r="B586" s="2"/>
      <c r="C586" s="2"/>
      <c r="D586" s="6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2"/>
      <c r="B587" s="2"/>
      <c r="C587" s="2"/>
      <c r="D587" s="6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2"/>
      <c r="B588" s="2"/>
      <c r="C588" s="2"/>
      <c r="D588" s="6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2"/>
      <c r="B589" s="2"/>
      <c r="C589" s="2"/>
      <c r="D589" s="6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2"/>
      <c r="B590" s="2"/>
      <c r="C590" s="2"/>
      <c r="D590" s="6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2"/>
      <c r="B591" s="2"/>
      <c r="C591" s="2"/>
      <c r="D591" s="63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2"/>
      <c r="B592" s="2"/>
      <c r="C592" s="2"/>
      <c r="D592" s="63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2"/>
      <c r="B593" s="2"/>
      <c r="C593" s="2"/>
      <c r="D593" s="63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2"/>
      <c r="B594" s="2"/>
      <c r="C594" s="2"/>
      <c r="D594" s="6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2"/>
      <c r="B595" s="2"/>
      <c r="C595" s="2"/>
      <c r="D595" s="6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2"/>
      <c r="B596" s="2"/>
      <c r="C596" s="2"/>
      <c r="D596" s="6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2"/>
      <c r="B597" s="2"/>
      <c r="C597" s="2"/>
      <c r="D597" s="6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2"/>
      <c r="B598" s="2"/>
      <c r="C598" s="2"/>
      <c r="D598" s="6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2"/>
      <c r="B599" s="2"/>
      <c r="C599" s="2"/>
      <c r="D599" s="63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2"/>
      <c r="B600" s="2"/>
      <c r="C600" s="2"/>
      <c r="D600" s="63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2"/>
      <c r="B601" s="2"/>
      <c r="C601" s="2"/>
      <c r="D601" s="6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2"/>
      <c r="B602" s="2"/>
      <c r="C602" s="2"/>
      <c r="D602" s="6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2"/>
      <c r="B603" s="2"/>
      <c r="C603" s="2"/>
      <c r="D603" s="6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2"/>
      <c r="B604" s="2"/>
      <c r="C604" s="2"/>
      <c r="D604" s="6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2"/>
      <c r="B605" s="2"/>
      <c r="C605" s="2"/>
      <c r="D605" s="6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2"/>
      <c r="B606" s="2"/>
      <c r="C606" s="2"/>
      <c r="D606" s="63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2"/>
      <c r="B607" s="2"/>
      <c r="C607" s="2"/>
      <c r="D607" s="63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2"/>
      <c r="B608" s="2"/>
      <c r="C608" s="2"/>
      <c r="D608" s="63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2"/>
      <c r="B609" s="2"/>
      <c r="C609" s="2"/>
      <c r="D609" s="6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2"/>
      <c r="B610" s="2"/>
      <c r="C610" s="2"/>
      <c r="D610" s="6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2"/>
      <c r="B611" s="2"/>
      <c r="C611" s="2"/>
      <c r="D611" s="6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2"/>
      <c r="B612" s="2"/>
      <c r="C612" s="2"/>
      <c r="D612" s="6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2"/>
      <c r="B613" s="2"/>
      <c r="C613" s="2"/>
      <c r="D613" s="6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2"/>
      <c r="B614" s="2"/>
      <c r="C614" s="2"/>
      <c r="D614" s="63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2"/>
      <c r="B615" s="2"/>
      <c r="C615" s="2"/>
      <c r="D615" s="63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2"/>
      <c r="B616" s="2"/>
      <c r="C616" s="2"/>
      <c r="D616" s="63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2"/>
      <c r="B617" s="2"/>
      <c r="C617" s="2"/>
      <c r="D617" s="6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2"/>
      <c r="B618" s="2"/>
      <c r="C618" s="2"/>
      <c r="D618" s="6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2"/>
      <c r="B619" s="2"/>
      <c r="C619" s="2"/>
      <c r="D619" s="6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2"/>
      <c r="B620" s="2"/>
      <c r="C620" s="2"/>
      <c r="D620" s="6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2"/>
      <c r="B621" s="2"/>
      <c r="C621" s="2"/>
      <c r="D621" s="6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2"/>
      <c r="B622" s="2"/>
      <c r="C622" s="2"/>
      <c r="D622" s="63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2"/>
      <c r="B623" s="2"/>
      <c r="C623" s="2"/>
      <c r="D623" s="63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2"/>
      <c r="B624" s="2"/>
      <c r="C624" s="2"/>
      <c r="D624" s="6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2"/>
      <c r="B625" s="2"/>
      <c r="C625" s="2"/>
      <c r="D625" s="6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2"/>
      <c r="B626" s="2"/>
      <c r="C626" s="2"/>
      <c r="D626" s="6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2"/>
      <c r="B627" s="2"/>
      <c r="C627" s="2"/>
      <c r="D627" s="6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2"/>
      <c r="B628" s="2"/>
      <c r="C628" s="2"/>
      <c r="D628" s="6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2"/>
      <c r="B629" s="2"/>
      <c r="C629" s="2"/>
      <c r="D629" s="63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2"/>
      <c r="B630" s="2"/>
      <c r="C630" s="2"/>
      <c r="D630" s="63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2"/>
      <c r="B631" s="2"/>
      <c r="C631" s="2"/>
      <c r="D631" s="63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2"/>
      <c r="B632" s="2"/>
      <c r="C632" s="2"/>
      <c r="D632" s="6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2"/>
      <c r="B633" s="2"/>
      <c r="C633" s="2"/>
      <c r="D633" s="6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2"/>
      <c r="B634" s="2"/>
      <c r="C634" s="2"/>
      <c r="D634" s="6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2"/>
      <c r="B635" s="2"/>
      <c r="C635" s="2"/>
      <c r="D635" s="6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2"/>
      <c r="B636" s="2"/>
      <c r="C636" s="2"/>
      <c r="D636" s="6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2"/>
      <c r="B637" s="2"/>
      <c r="C637" s="2"/>
      <c r="D637" s="63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2"/>
      <c r="B638" s="2"/>
      <c r="C638" s="2"/>
      <c r="D638" s="63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2"/>
      <c r="B639" s="2"/>
      <c r="C639" s="2"/>
      <c r="D639" s="63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2"/>
      <c r="B640" s="2"/>
      <c r="C640" s="2"/>
      <c r="D640" s="6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2"/>
      <c r="B641" s="2"/>
      <c r="C641" s="2"/>
      <c r="D641" s="6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2"/>
      <c r="B642" s="2"/>
      <c r="C642" s="2"/>
      <c r="D642" s="6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2"/>
      <c r="B643" s="2"/>
      <c r="C643" s="2"/>
      <c r="D643" s="6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2"/>
      <c r="B644" s="2"/>
      <c r="C644" s="2"/>
      <c r="D644" s="6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2"/>
      <c r="B645" s="2"/>
      <c r="C645" s="2"/>
      <c r="D645" s="63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2"/>
      <c r="B646" s="2"/>
      <c r="C646" s="2"/>
      <c r="D646" s="63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2"/>
      <c r="B647" s="2"/>
      <c r="C647" s="2"/>
      <c r="D647" s="6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2"/>
      <c r="B648" s="2"/>
      <c r="C648" s="2"/>
      <c r="D648" s="6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2"/>
      <c r="B649" s="2"/>
      <c r="C649" s="2"/>
      <c r="D649" s="6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2"/>
      <c r="B650" s="2"/>
      <c r="C650" s="2"/>
      <c r="D650" s="6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2"/>
      <c r="B651" s="2"/>
      <c r="C651" s="2"/>
      <c r="D651" s="6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2"/>
      <c r="B652" s="2"/>
      <c r="C652" s="2"/>
      <c r="D652" s="63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2"/>
      <c r="B653" s="2"/>
      <c r="C653" s="2"/>
      <c r="D653" s="63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2"/>
      <c r="B654" s="2"/>
      <c r="C654" s="2"/>
      <c r="D654" s="63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2"/>
      <c r="B655" s="2"/>
      <c r="C655" s="2"/>
      <c r="D655" s="6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2"/>
      <c r="B656" s="2"/>
      <c r="C656" s="2"/>
      <c r="D656" s="6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2"/>
      <c r="B657" s="2"/>
      <c r="C657" s="2"/>
      <c r="D657" s="6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2"/>
      <c r="B658" s="2"/>
      <c r="C658" s="2"/>
      <c r="D658" s="6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2"/>
      <c r="B659" s="2"/>
      <c r="C659" s="2"/>
      <c r="D659" s="6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2"/>
      <c r="B660" s="2"/>
      <c r="C660" s="2"/>
      <c r="D660" s="63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2"/>
      <c r="B661" s="2"/>
      <c r="C661" s="2"/>
      <c r="D661" s="63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2"/>
      <c r="B662" s="2"/>
      <c r="C662" s="2"/>
      <c r="D662" s="63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2"/>
      <c r="B663" s="2"/>
      <c r="C663" s="2"/>
      <c r="D663" s="6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2"/>
      <c r="B664" s="2"/>
      <c r="C664" s="2"/>
      <c r="D664" s="6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2"/>
      <c r="B665" s="2"/>
      <c r="C665" s="2"/>
      <c r="D665" s="6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2"/>
      <c r="B666" s="2"/>
      <c r="C666" s="2"/>
      <c r="D666" s="6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2"/>
      <c r="B667" s="2"/>
      <c r="C667" s="2"/>
      <c r="D667" s="6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2"/>
      <c r="B668" s="2"/>
      <c r="C668" s="2"/>
      <c r="D668" s="63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2"/>
      <c r="B669" s="2"/>
      <c r="C669" s="2"/>
      <c r="D669" s="63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2"/>
      <c r="B670" s="2"/>
      <c r="C670" s="2"/>
      <c r="D670" s="6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2"/>
      <c r="B671" s="2"/>
      <c r="C671" s="2"/>
      <c r="D671" s="6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2"/>
      <c r="B672" s="2"/>
      <c r="C672" s="2"/>
      <c r="D672" s="6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2"/>
      <c r="B673" s="2"/>
      <c r="C673" s="2"/>
      <c r="D673" s="6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2"/>
      <c r="B674" s="2"/>
      <c r="C674" s="2"/>
      <c r="D674" s="6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2"/>
      <c r="B675" s="2"/>
      <c r="C675" s="2"/>
      <c r="D675" s="63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2"/>
      <c r="B676" s="2"/>
      <c r="C676" s="2"/>
      <c r="D676" s="63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2"/>
      <c r="B677" s="2"/>
      <c r="C677" s="2"/>
      <c r="D677" s="63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2"/>
      <c r="B678" s="2"/>
      <c r="C678" s="2"/>
      <c r="D678" s="6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2"/>
      <c r="B679" s="2"/>
      <c r="C679" s="2"/>
      <c r="D679" s="6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2"/>
      <c r="B680" s="2"/>
      <c r="C680" s="2"/>
      <c r="D680" s="6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2"/>
      <c r="B681" s="2"/>
      <c r="C681" s="2"/>
      <c r="D681" s="6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2"/>
      <c r="B682" s="2"/>
      <c r="C682" s="2"/>
      <c r="D682" s="6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2"/>
      <c r="B683" s="2"/>
      <c r="C683" s="2"/>
      <c r="D683" s="63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2"/>
      <c r="B684" s="2"/>
      <c r="C684" s="2"/>
      <c r="D684" s="63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2"/>
      <c r="B685" s="2"/>
      <c r="C685" s="2"/>
      <c r="D685" s="63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2"/>
      <c r="B686" s="2"/>
      <c r="C686" s="2"/>
      <c r="D686" s="6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2"/>
      <c r="B687" s="2"/>
      <c r="C687" s="2"/>
      <c r="D687" s="6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2"/>
      <c r="B688" s="2"/>
      <c r="C688" s="2"/>
      <c r="D688" s="6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2"/>
      <c r="B689" s="2"/>
      <c r="C689" s="2"/>
      <c r="D689" s="6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2"/>
      <c r="B690" s="2"/>
      <c r="C690" s="2"/>
      <c r="D690" s="6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2"/>
      <c r="B691" s="2"/>
      <c r="C691" s="2"/>
      <c r="D691" s="63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2"/>
      <c r="B692" s="2"/>
      <c r="C692" s="2"/>
      <c r="D692" s="63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2"/>
      <c r="B693" s="2"/>
      <c r="C693" s="2"/>
      <c r="D693" s="6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2"/>
      <c r="B694" s="2"/>
      <c r="C694" s="2"/>
      <c r="D694" s="6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2"/>
      <c r="B695" s="2"/>
      <c r="C695" s="2"/>
      <c r="D695" s="6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2"/>
      <c r="B696" s="2"/>
      <c r="C696" s="2"/>
      <c r="D696" s="6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2"/>
      <c r="B697" s="2"/>
      <c r="C697" s="2"/>
      <c r="D697" s="6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2"/>
      <c r="B698" s="2"/>
      <c r="C698" s="2"/>
      <c r="D698" s="63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2"/>
      <c r="B699" s="2"/>
      <c r="C699" s="2"/>
      <c r="D699" s="6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2"/>
      <c r="B700" s="2"/>
      <c r="C700" s="2"/>
      <c r="D700" s="63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2"/>
      <c r="B701" s="2"/>
      <c r="C701" s="2"/>
      <c r="D701" s="6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2"/>
      <c r="B702" s="2"/>
      <c r="C702" s="2"/>
      <c r="D702" s="6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2"/>
      <c r="B703" s="2"/>
      <c r="C703" s="2"/>
      <c r="D703" s="6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2"/>
      <c r="B704" s="2"/>
      <c r="C704" s="2"/>
      <c r="D704" s="6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2"/>
      <c r="B705" s="2"/>
      <c r="C705" s="2"/>
      <c r="D705" s="6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2"/>
      <c r="B706" s="2"/>
      <c r="C706" s="2"/>
      <c r="D706" s="63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2"/>
      <c r="B707" s="2"/>
      <c r="C707" s="2"/>
      <c r="D707" s="63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2"/>
      <c r="B708" s="2"/>
      <c r="C708" s="2"/>
      <c r="D708" s="63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2"/>
      <c r="B709" s="2"/>
      <c r="C709" s="2"/>
      <c r="D709" s="6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2"/>
      <c r="B710" s="2"/>
      <c r="C710" s="2"/>
      <c r="D710" s="6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2"/>
      <c r="B711" s="2"/>
      <c r="C711" s="2"/>
      <c r="D711" s="6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2"/>
      <c r="B712" s="2"/>
      <c r="C712" s="2"/>
      <c r="D712" s="6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2"/>
      <c r="B713" s="2"/>
      <c r="C713" s="2"/>
      <c r="D713" s="6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2"/>
      <c r="B714" s="2"/>
      <c r="C714" s="2"/>
      <c r="D714" s="63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2"/>
      <c r="B715" s="2"/>
      <c r="C715" s="2"/>
      <c r="D715" s="63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2"/>
      <c r="B716" s="2"/>
      <c r="C716" s="2"/>
      <c r="D716" s="6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2"/>
      <c r="B717" s="2"/>
      <c r="C717" s="2"/>
      <c r="D717" s="6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2"/>
      <c r="B718" s="2"/>
      <c r="C718" s="2"/>
      <c r="D718" s="6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2"/>
      <c r="B719" s="2"/>
      <c r="C719" s="2"/>
      <c r="D719" s="6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2"/>
      <c r="B720" s="2"/>
      <c r="C720" s="2"/>
      <c r="D720" s="6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2"/>
      <c r="B721" s="2"/>
      <c r="C721" s="2"/>
      <c r="D721" s="63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2"/>
      <c r="B722" s="2"/>
      <c r="C722" s="2"/>
      <c r="D722" s="63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2"/>
      <c r="B723" s="2"/>
      <c r="C723" s="2"/>
      <c r="D723" s="63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2"/>
      <c r="B724" s="2"/>
      <c r="C724" s="2"/>
      <c r="D724" s="6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2"/>
      <c r="B725" s="2"/>
      <c r="C725" s="2"/>
      <c r="D725" s="6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2"/>
      <c r="B726" s="2"/>
      <c r="C726" s="2"/>
      <c r="D726" s="6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2"/>
      <c r="B727" s="2"/>
      <c r="C727" s="2"/>
      <c r="D727" s="6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2"/>
      <c r="B728" s="2"/>
      <c r="C728" s="2"/>
      <c r="D728" s="6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2"/>
      <c r="B729" s="2"/>
      <c r="C729" s="2"/>
      <c r="D729" s="63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2"/>
      <c r="B730" s="2"/>
      <c r="C730" s="2"/>
      <c r="D730" s="63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2"/>
      <c r="B731" s="2"/>
      <c r="C731" s="2"/>
      <c r="D731" s="63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2"/>
      <c r="B732" s="2"/>
      <c r="C732" s="2"/>
      <c r="D732" s="6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2"/>
      <c r="B733" s="2"/>
      <c r="C733" s="2"/>
      <c r="D733" s="6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2"/>
      <c r="B734" s="2"/>
      <c r="C734" s="2"/>
      <c r="D734" s="6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2"/>
      <c r="B735" s="2"/>
      <c r="C735" s="2"/>
      <c r="D735" s="6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2"/>
      <c r="B736" s="2"/>
      <c r="C736" s="2"/>
      <c r="D736" s="6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2"/>
      <c r="B737" s="2"/>
      <c r="C737" s="2"/>
      <c r="D737" s="63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2"/>
      <c r="B738" s="2"/>
      <c r="C738" s="2"/>
      <c r="D738" s="63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2"/>
      <c r="B739" s="2"/>
      <c r="C739" s="2"/>
      <c r="D739" s="6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2"/>
      <c r="B740" s="2"/>
      <c r="C740" s="2"/>
      <c r="D740" s="6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2"/>
      <c r="B741" s="2"/>
      <c r="C741" s="2"/>
      <c r="D741" s="6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2"/>
      <c r="B742" s="2"/>
      <c r="C742" s="2"/>
      <c r="D742" s="6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2"/>
      <c r="B743" s="2"/>
      <c r="C743" s="2"/>
      <c r="D743" s="6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2"/>
      <c r="B744" s="2"/>
      <c r="C744" s="2"/>
      <c r="D744" s="63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2"/>
      <c r="B745" s="2"/>
      <c r="C745" s="2"/>
      <c r="D745" s="63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2"/>
      <c r="B746" s="2"/>
      <c r="C746" s="2"/>
      <c r="D746" s="63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2"/>
      <c r="B747" s="2"/>
      <c r="C747" s="2"/>
      <c r="D747" s="6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2"/>
      <c r="B748" s="2"/>
      <c r="C748" s="2"/>
      <c r="D748" s="6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2"/>
      <c r="B749" s="2"/>
      <c r="C749" s="2"/>
      <c r="D749" s="6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2"/>
      <c r="B750" s="2"/>
      <c r="C750" s="2"/>
      <c r="D750" s="6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2"/>
      <c r="B751" s="2"/>
      <c r="C751" s="2"/>
      <c r="D751" s="6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2"/>
      <c r="B752" s="2"/>
      <c r="C752" s="2"/>
      <c r="D752" s="63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2"/>
      <c r="B753" s="2"/>
      <c r="C753" s="2"/>
      <c r="D753" s="63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2"/>
      <c r="B754" s="2"/>
      <c r="C754" s="2"/>
      <c r="D754" s="63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2"/>
      <c r="B755" s="2"/>
      <c r="C755" s="2"/>
      <c r="D755" s="6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2"/>
      <c r="B756" s="2"/>
      <c r="C756" s="2"/>
      <c r="D756" s="6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2"/>
      <c r="B757" s="2"/>
      <c r="C757" s="2"/>
      <c r="D757" s="6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2"/>
      <c r="B758" s="2"/>
      <c r="C758" s="2"/>
      <c r="D758" s="6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2"/>
      <c r="B759" s="2"/>
      <c r="C759" s="2"/>
      <c r="D759" s="6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2"/>
      <c r="B760" s="2"/>
      <c r="C760" s="2"/>
      <c r="D760" s="63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2"/>
      <c r="B761" s="2"/>
      <c r="C761" s="2"/>
      <c r="D761" s="63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2"/>
      <c r="B762" s="2"/>
      <c r="C762" s="2"/>
      <c r="D762" s="6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2"/>
      <c r="B763" s="2"/>
      <c r="C763" s="2"/>
      <c r="D763" s="6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2"/>
      <c r="B764" s="2"/>
      <c r="C764" s="2"/>
      <c r="D764" s="6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2"/>
      <c r="B765" s="2"/>
      <c r="C765" s="2"/>
      <c r="D765" s="6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2"/>
      <c r="B766" s="2"/>
      <c r="C766" s="2"/>
      <c r="D766" s="6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2"/>
      <c r="B767" s="2"/>
      <c r="C767" s="2"/>
      <c r="D767" s="63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2"/>
      <c r="B768" s="2"/>
      <c r="C768" s="2"/>
      <c r="D768" s="63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2"/>
      <c r="B769" s="2"/>
      <c r="C769" s="2"/>
      <c r="D769" s="63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2"/>
      <c r="B770" s="2"/>
      <c r="C770" s="2"/>
      <c r="D770" s="6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2"/>
      <c r="B771" s="2"/>
      <c r="C771" s="2"/>
      <c r="D771" s="6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2"/>
      <c r="B772" s="2"/>
      <c r="C772" s="2"/>
      <c r="D772" s="6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2"/>
      <c r="B773" s="2"/>
      <c r="C773" s="2"/>
      <c r="D773" s="6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2"/>
      <c r="B774" s="2"/>
      <c r="C774" s="2"/>
      <c r="D774" s="6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2"/>
      <c r="B775" s="2"/>
      <c r="C775" s="2"/>
      <c r="D775" s="63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2"/>
      <c r="B776" s="2"/>
      <c r="C776" s="2"/>
      <c r="D776" s="63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2"/>
      <c r="B777" s="2"/>
      <c r="C777" s="2"/>
      <c r="D777" s="63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2"/>
      <c r="B778" s="2"/>
      <c r="C778" s="2"/>
      <c r="D778" s="6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2"/>
      <c r="B779" s="2"/>
      <c r="C779" s="2"/>
      <c r="D779" s="6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2"/>
      <c r="B780" s="2"/>
      <c r="C780" s="2"/>
      <c r="D780" s="6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2"/>
      <c r="B781" s="2"/>
      <c r="C781" s="2"/>
      <c r="D781" s="6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2"/>
      <c r="B782" s="2"/>
      <c r="C782" s="2"/>
      <c r="D782" s="6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2"/>
      <c r="B783" s="2"/>
      <c r="C783" s="2"/>
      <c r="D783" s="63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2"/>
      <c r="B784" s="2"/>
      <c r="C784" s="2"/>
      <c r="D784" s="63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2"/>
      <c r="B785" s="2"/>
      <c r="C785" s="2"/>
      <c r="D785" s="6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2"/>
      <c r="B786" s="2"/>
      <c r="C786" s="2"/>
      <c r="D786" s="6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2"/>
      <c r="B787" s="2"/>
      <c r="C787" s="2"/>
      <c r="D787" s="6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2"/>
      <c r="B788" s="2"/>
      <c r="C788" s="2"/>
      <c r="D788" s="6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2"/>
      <c r="B789" s="2"/>
      <c r="C789" s="2"/>
      <c r="D789" s="6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2"/>
      <c r="B790" s="2"/>
      <c r="C790" s="2"/>
      <c r="D790" s="63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2"/>
      <c r="B791" s="2"/>
      <c r="C791" s="2"/>
      <c r="D791" s="63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2"/>
      <c r="B792" s="2"/>
      <c r="C792" s="2"/>
      <c r="D792" s="63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2"/>
      <c r="B793" s="2"/>
      <c r="C793" s="2"/>
      <c r="D793" s="6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2"/>
      <c r="B794" s="2"/>
      <c r="C794" s="2"/>
      <c r="D794" s="6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2"/>
      <c r="B795" s="2"/>
      <c r="C795" s="2"/>
      <c r="D795" s="6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2"/>
      <c r="B796" s="2"/>
      <c r="C796" s="2"/>
      <c r="D796" s="6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2"/>
      <c r="B797" s="2"/>
      <c r="C797" s="2"/>
      <c r="D797" s="6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2"/>
      <c r="B798" s="2"/>
      <c r="C798" s="2"/>
      <c r="D798" s="63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2"/>
      <c r="B799" s="2"/>
      <c r="C799" s="2"/>
      <c r="D799" s="63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2"/>
      <c r="B800" s="2"/>
      <c r="C800" s="2"/>
      <c r="D800" s="63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2"/>
      <c r="B801" s="2"/>
      <c r="C801" s="2"/>
      <c r="D801" s="6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2"/>
      <c r="B802" s="2"/>
      <c r="C802" s="2"/>
      <c r="D802" s="6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2"/>
      <c r="B803" s="2"/>
      <c r="C803" s="2"/>
      <c r="D803" s="6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2"/>
      <c r="B804" s="2"/>
      <c r="C804" s="2"/>
      <c r="D804" s="6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2"/>
      <c r="B805" s="2"/>
      <c r="C805" s="2"/>
      <c r="D805" s="6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2"/>
      <c r="B806" s="2"/>
      <c r="C806" s="2"/>
      <c r="D806" s="63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2"/>
      <c r="B807" s="2"/>
      <c r="C807" s="2"/>
      <c r="D807" s="63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2"/>
      <c r="B808" s="2"/>
      <c r="C808" s="2"/>
      <c r="D808" s="6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2"/>
      <c r="B809" s="2"/>
      <c r="C809" s="2"/>
      <c r="D809" s="6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2"/>
      <c r="B810" s="2"/>
      <c r="C810" s="2"/>
      <c r="D810" s="6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2"/>
      <c r="B811" s="2"/>
      <c r="C811" s="2"/>
      <c r="D811" s="6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2"/>
      <c r="B812" s="2"/>
      <c r="C812" s="2"/>
      <c r="D812" s="6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2"/>
      <c r="B813" s="2"/>
      <c r="C813" s="2"/>
      <c r="D813" s="63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2"/>
      <c r="B814" s="2"/>
      <c r="C814" s="2"/>
      <c r="D814" s="63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2"/>
      <c r="B815" s="2"/>
      <c r="C815" s="2"/>
      <c r="D815" s="6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2"/>
      <c r="B816" s="2"/>
      <c r="C816" s="2"/>
      <c r="D816" s="6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2"/>
      <c r="B817" s="2"/>
      <c r="C817" s="2"/>
      <c r="D817" s="6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2"/>
      <c r="B818" s="2"/>
      <c r="C818" s="2"/>
      <c r="D818" s="6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2"/>
      <c r="B819" s="2"/>
      <c r="C819" s="2"/>
      <c r="D819" s="6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2"/>
      <c r="B820" s="2"/>
      <c r="C820" s="2"/>
      <c r="D820" s="6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2"/>
      <c r="B821" s="2"/>
      <c r="C821" s="2"/>
      <c r="D821" s="63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2"/>
      <c r="B822" s="2"/>
      <c r="C822" s="2"/>
      <c r="D822" s="63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2"/>
      <c r="B823" s="2"/>
      <c r="C823" s="2"/>
      <c r="D823" s="63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2"/>
      <c r="B824" s="2"/>
      <c r="C824" s="2"/>
      <c r="D824" s="6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2"/>
      <c r="B825" s="2"/>
      <c r="C825" s="2"/>
      <c r="D825" s="6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2"/>
      <c r="B826" s="2"/>
      <c r="C826" s="2"/>
      <c r="D826" s="6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2"/>
      <c r="B827" s="2"/>
      <c r="C827" s="2"/>
      <c r="D827" s="6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2"/>
      <c r="B828" s="2"/>
      <c r="C828" s="2"/>
      <c r="D828" s="6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2"/>
      <c r="B829" s="2"/>
      <c r="C829" s="2"/>
      <c r="D829" s="63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2"/>
      <c r="B830" s="2"/>
      <c r="C830" s="2"/>
      <c r="D830" s="63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2"/>
      <c r="B831" s="2"/>
      <c r="C831" s="2"/>
      <c r="D831" s="6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2"/>
      <c r="B832" s="2"/>
      <c r="C832" s="2"/>
      <c r="D832" s="6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2"/>
      <c r="B833" s="2"/>
      <c r="C833" s="2"/>
      <c r="D833" s="6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2"/>
      <c r="B834" s="2"/>
      <c r="C834" s="2"/>
      <c r="D834" s="6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2"/>
      <c r="B835" s="2"/>
      <c r="C835" s="2"/>
      <c r="D835" s="6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2"/>
      <c r="B836" s="2"/>
      <c r="C836" s="2"/>
      <c r="D836" s="63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2"/>
      <c r="B837" s="2"/>
      <c r="C837" s="2"/>
      <c r="D837" s="63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2"/>
      <c r="B838" s="2"/>
      <c r="C838" s="2"/>
      <c r="D838" s="63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2"/>
      <c r="B839" s="2"/>
      <c r="C839" s="2"/>
      <c r="D839" s="6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2"/>
      <c r="B840" s="2"/>
      <c r="C840" s="2"/>
      <c r="D840" s="6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2"/>
      <c r="B841" s="2"/>
      <c r="C841" s="2"/>
      <c r="D841" s="6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2"/>
      <c r="B842" s="2"/>
      <c r="C842" s="2"/>
      <c r="D842" s="6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2"/>
      <c r="B843" s="2"/>
      <c r="C843" s="2"/>
      <c r="D843" s="6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2"/>
      <c r="B844" s="2"/>
      <c r="C844" s="2"/>
      <c r="D844" s="63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2"/>
      <c r="B845" s="2"/>
      <c r="C845" s="2"/>
      <c r="D845" s="63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2"/>
      <c r="B846" s="2"/>
      <c r="C846" s="2"/>
      <c r="D846" s="63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2"/>
      <c r="B847" s="2"/>
      <c r="C847" s="2"/>
      <c r="D847" s="6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2"/>
      <c r="B848" s="2"/>
      <c r="C848" s="2"/>
      <c r="D848" s="6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2"/>
      <c r="B849" s="2"/>
      <c r="C849" s="2"/>
      <c r="D849" s="6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2"/>
      <c r="B850" s="2"/>
      <c r="C850" s="2"/>
      <c r="D850" s="6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2"/>
      <c r="B851" s="2"/>
      <c r="C851" s="2"/>
      <c r="D851" s="6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2"/>
      <c r="B852" s="2"/>
      <c r="C852" s="2"/>
      <c r="D852" s="63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2"/>
      <c r="B853" s="2"/>
      <c r="C853" s="2"/>
      <c r="D853" s="63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2"/>
      <c r="B854" s="2"/>
      <c r="C854" s="2"/>
      <c r="D854" s="6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2"/>
      <c r="B855" s="2"/>
      <c r="C855" s="2"/>
      <c r="D855" s="6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2"/>
      <c r="B856" s="2"/>
      <c r="C856" s="2"/>
      <c r="D856" s="6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2"/>
      <c r="B857" s="2"/>
      <c r="C857" s="2"/>
      <c r="D857" s="6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2"/>
      <c r="B858" s="2"/>
      <c r="C858" s="2"/>
      <c r="D858" s="6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A859" s="2"/>
      <c r="B859" s="2"/>
      <c r="C859" s="2"/>
      <c r="D859" s="63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A860" s="2"/>
      <c r="B860" s="2"/>
      <c r="C860" s="2"/>
      <c r="D860" s="63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A861" s="2"/>
      <c r="B861" s="2"/>
      <c r="C861" s="2"/>
      <c r="D861" s="63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A862" s="2"/>
      <c r="B862" s="2"/>
      <c r="C862" s="2"/>
      <c r="D862" s="6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A863" s="2"/>
      <c r="B863" s="2"/>
      <c r="C863" s="2"/>
      <c r="D863" s="6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A864" s="2"/>
      <c r="B864" s="2"/>
      <c r="C864" s="2"/>
      <c r="D864" s="6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A865" s="2"/>
      <c r="B865" s="2"/>
      <c r="C865" s="2"/>
      <c r="D865" s="6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A866" s="2"/>
      <c r="B866" s="2"/>
      <c r="C866" s="2"/>
      <c r="D866" s="6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A867" s="2"/>
      <c r="B867" s="2"/>
      <c r="C867" s="2"/>
      <c r="D867" s="63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A868" s="2"/>
      <c r="B868" s="2"/>
      <c r="C868" s="2"/>
      <c r="D868" s="63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A869" s="2"/>
      <c r="B869" s="2"/>
      <c r="C869" s="2"/>
      <c r="D869" s="63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A870" s="2"/>
      <c r="B870" s="2"/>
      <c r="C870" s="2"/>
      <c r="D870" s="6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A871" s="2"/>
      <c r="B871" s="2"/>
      <c r="C871" s="2"/>
      <c r="D871" s="6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A872" s="2"/>
      <c r="B872" s="2"/>
      <c r="C872" s="2"/>
      <c r="D872" s="6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A873" s="2"/>
      <c r="B873" s="2"/>
      <c r="C873" s="2"/>
      <c r="D873" s="6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A874" s="2"/>
      <c r="B874" s="2"/>
      <c r="C874" s="2"/>
      <c r="D874" s="6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A875" s="2"/>
      <c r="B875" s="2"/>
      <c r="C875" s="2"/>
      <c r="D875" s="63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A876" s="2"/>
      <c r="B876" s="2"/>
      <c r="C876" s="2"/>
      <c r="D876" s="63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A877" s="2"/>
      <c r="B877" s="2"/>
      <c r="C877" s="2"/>
      <c r="D877" s="6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A878" s="2"/>
      <c r="B878" s="2"/>
      <c r="C878" s="2"/>
      <c r="D878" s="6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A879" s="2"/>
      <c r="B879" s="2"/>
      <c r="C879" s="2"/>
      <c r="D879" s="6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A880" s="2"/>
      <c r="B880" s="2"/>
      <c r="C880" s="2"/>
      <c r="D880" s="6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A881" s="2"/>
      <c r="B881" s="2"/>
      <c r="C881" s="2"/>
      <c r="D881" s="6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A882" s="2"/>
      <c r="B882" s="2"/>
      <c r="C882" s="2"/>
      <c r="D882" s="63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A883" s="2"/>
      <c r="B883" s="2"/>
      <c r="C883" s="2"/>
      <c r="D883" s="63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A884" s="2"/>
      <c r="B884" s="2"/>
      <c r="C884" s="2"/>
      <c r="D884" s="63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A885" s="2"/>
      <c r="B885" s="2"/>
      <c r="C885" s="2"/>
      <c r="D885" s="6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A886" s="2"/>
      <c r="B886" s="2"/>
      <c r="C886" s="2"/>
      <c r="D886" s="6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A887" s="2"/>
      <c r="B887" s="2"/>
      <c r="C887" s="2"/>
      <c r="D887" s="6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A888" s="2"/>
      <c r="B888" s="2"/>
      <c r="C888" s="2"/>
      <c r="D888" s="6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A889" s="2"/>
      <c r="B889" s="2"/>
      <c r="C889" s="2"/>
      <c r="D889" s="6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A890" s="2"/>
      <c r="B890" s="2"/>
      <c r="C890" s="2"/>
      <c r="D890" s="63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A891" s="2"/>
      <c r="B891" s="2"/>
      <c r="C891" s="2"/>
      <c r="D891" s="63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A892" s="2"/>
      <c r="B892" s="2"/>
      <c r="C892" s="2"/>
      <c r="D892" s="63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A893" s="2"/>
      <c r="B893" s="2"/>
      <c r="C893" s="2"/>
      <c r="D893" s="6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A894" s="2"/>
      <c r="B894" s="2"/>
      <c r="C894" s="2"/>
      <c r="D894" s="6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A895" s="2"/>
      <c r="B895" s="2"/>
      <c r="C895" s="2"/>
      <c r="D895" s="6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A896" s="2"/>
      <c r="B896" s="2"/>
      <c r="C896" s="2"/>
      <c r="D896" s="6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A897" s="2"/>
      <c r="B897" s="2"/>
      <c r="C897" s="2"/>
      <c r="D897" s="6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A898" s="2"/>
      <c r="B898" s="2"/>
      <c r="C898" s="2"/>
      <c r="D898" s="63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A899" s="2"/>
      <c r="B899" s="2"/>
      <c r="C899" s="2"/>
      <c r="D899" s="63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A900" s="2"/>
      <c r="B900" s="2"/>
      <c r="C900" s="2"/>
      <c r="D900" s="6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A901" s="2"/>
      <c r="B901" s="2"/>
      <c r="C901" s="2"/>
      <c r="D901" s="6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A902" s="2"/>
      <c r="B902" s="2"/>
      <c r="C902" s="2"/>
      <c r="D902" s="6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A903" s="2"/>
      <c r="B903" s="2"/>
      <c r="C903" s="2"/>
      <c r="D903" s="6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A904" s="2"/>
      <c r="B904" s="2"/>
      <c r="C904" s="2"/>
      <c r="D904" s="6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A905" s="2"/>
      <c r="B905" s="2"/>
      <c r="C905" s="2"/>
      <c r="D905" s="63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A906" s="2"/>
      <c r="B906" s="2"/>
      <c r="C906" s="2"/>
      <c r="D906" s="63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A907" s="2"/>
      <c r="B907" s="2"/>
      <c r="C907" s="2"/>
      <c r="D907" s="63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A908" s="2"/>
      <c r="B908" s="2"/>
      <c r="C908" s="2"/>
      <c r="D908" s="6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A909" s="2"/>
      <c r="B909" s="2"/>
      <c r="C909" s="2"/>
      <c r="D909" s="6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A910" s="2"/>
      <c r="B910" s="2"/>
      <c r="C910" s="2"/>
      <c r="D910" s="6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A911" s="2"/>
      <c r="B911" s="2"/>
      <c r="C911" s="2"/>
      <c r="D911" s="6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A912" s="2"/>
      <c r="B912" s="2"/>
      <c r="C912" s="2"/>
      <c r="D912" s="6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A913" s="2"/>
      <c r="B913" s="2"/>
      <c r="C913" s="2"/>
      <c r="D913" s="63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A914" s="2"/>
      <c r="B914" s="2"/>
      <c r="C914" s="2"/>
      <c r="D914" s="63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A915" s="2"/>
      <c r="B915" s="2"/>
      <c r="C915" s="2"/>
      <c r="D915" s="63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A916" s="2"/>
      <c r="B916" s="2"/>
      <c r="C916" s="2"/>
      <c r="D916" s="6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A917" s="2"/>
      <c r="B917" s="2"/>
      <c r="C917" s="2"/>
      <c r="D917" s="6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A918" s="2"/>
      <c r="B918" s="2"/>
      <c r="C918" s="2"/>
      <c r="D918" s="6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A919" s="2"/>
      <c r="B919" s="2"/>
      <c r="C919" s="2"/>
      <c r="D919" s="6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A920" s="2"/>
      <c r="B920" s="2"/>
      <c r="C920" s="2"/>
      <c r="D920" s="6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A921" s="2"/>
      <c r="B921" s="2"/>
      <c r="C921" s="2"/>
      <c r="D921" s="63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A922" s="2"/>
      <c r="B922" s="2"/>
      <c r="C922" s="2"/>
      <c r="D922" s="63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A923" s="2"/>
      <c r="B923" s="2"/>
      <c r="C923" s="2"/>
      <c r="D923" s="6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A924" s="2"/>
      <c r="B924" s="2"/>
      <c r="C924" s="2"/>
      <c r="D924" s="6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A925" s="2"/>
      <c r="B925" s="2"/>
      <c r="C925" s="2"/>
      <c r="D925" s="6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A926" s="2"/>
      <c r="B926" s="2"/>
      <c r="C926" s="2"/>
      <c r="D926" s="6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A927" s="2"/>
      <c r="B927" s="2"/>
      <c r="C927" s="2"/>
      <c r="D927" s="6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A928" s="2"/>
      <c r="B928" s="2"/>
      <c r="C928" s="2"/>
      <c r="D928" s="63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A929" s="2"/>
      <c r="B929" s="2"/>
      <c r="C929" s="2"/>
      <c r="D929" s="63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A930" s="2"/>
      <c r="B930" s="2"/>
      <c r="C930" s="2"/>
      <c r="D930" s="63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A931" s="2"/>
      <c r="B931" s="2"/>
      <c r="C931" s="2"/>
      <c r="D931" s="6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A932" s="2"/>
      <c r="B932" s="2"/>
      <c r="C932" s="2"/>
      <c r="D932" s="6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A933" s="2"/>
      <c r="B933" s="2"/>
      <c r="C933" s="2"/>
      <c r="D933" s="6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A934" s="2"/>
      <c r="B934" s="2"/>
      <c r="C934" s="2"/>
      <c r="D934" s="6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A935" s="2"/>
      <c r="B935" s="2"/>
      <c r="C935" s="2"/>
      <c r="D935" s="6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A936" s="2"/>
      <c r="B936" s="2"/>
      <c r="C936" s="2"/>
      <c r="D936" s="63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A937" s="2"/>
      <c r="B937" s="2"/>
      <c r="C937" s="2"/>
      <c r="D937" s="63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A938" s="2"/>
      <c r="B938" s="2"/>
      <c r="C938" s="2"/>
      <c r="D938" s="63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A939" s="2"/>
      <c r="B939" s="2"/>
      <c r="C939" s="2"/>
      <c r="D939" s="6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A940" s="2"/>
      <c r="B940" s="2"/>
      <c r="C940" s="2"/>
      <c r="D940" s="6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A941" s="2"/>
      <c r="B941" s="2"/>
      <c r="C941" s="2"/>
      <c r="D941" s="6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A942" s="2"/>
      <c r="B942" s="2"/>
      <c r="C942" s="2"/>
      <c r="D942" s="6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A943" s="2"/>
      <c r="B943" s="2"/>
      <c r="C943" s="2"/>
      <c r="D943" s="6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A944" s="2"/>
      <c r="B944" s="2"/>
      <c r="C944" s="2"/>
      <c r="D944" s="63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A945" s="2"/>
      <c r="B945" s="2"/>
      <c r="C945" s="2"/>
      <c r="D945" s="63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A946" s="2"/>
      <c r="B946" s="2"/>
      <c r="C946" s="2"/>
      <c r="D946" s="6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A947" s="2"/>
      <c r="B947" s="2"/>
      <c r="C947" s="2"/>
      <c r="D947" s="6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A948" s="2"/>
      <c r="B948" s="2"/>
      <c r="C948" s="2"/>
      <c r="D948" s="6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A949" s="2"/>
      <c r="B949" s="2"/>
      <c r="C949" s="2"/>
      <c r="D949" s="6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A950" s="2"/>
      <c r="B950" s="2"/>
      <c r="C950" s="2"/>
      <c r="D950" s="6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A951" s="2"/>
      <c r="B951" s="2"/>
      <c r="C951" s="2"/>
      <c r="D951" s="63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A952" s="2"/>
      <c r="B952" s="2"/>
      <c r="C952" s="2"/>
      <c r="D952" s="63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A953" s="2"/>
      <c r="B953" s="2"/>
      <c r="C953" s="2"/>
      <c r="D953" s="63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A954" s="2"/>
      <c r="B954" s="2"/>
      <c r="C954" s="2"/>
      <c r="D954" s="6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A955" s="2"/>
      <c r="B955" s="2"/>
      <c r="C955" s="2"/>
      <c r="D955" s="6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A956" s="2"/>
      <c r="B956" s="2"/>
      <c r="C956" s="2"/>
      <c r="D956" s="6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A957" s="2"/>
      <c r="B957" s="2"/>
      <c r="C957" s="2"/>
      <c r="D957" s="6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A958" s="2"/>
      <c r="B958" s="2"/>
      <c r="C958" s="2"/>
      <c r="D958" s="6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A959" s="2"/>
      <c r="B959" s="2"/>
      <c r="C959" s="2"/>
      <c r="D959" s="63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A960" s="2"/>
      <c r="B960" s="2"/>
      <c r="C960" s="2"/>
      <c r="D960" s="63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A961" s="2"/>
      <c r="B961" s="2"/>
      <c r="C961" s="2"/>
      <c r="D961" s="63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A962" s="2"/>
      <c r="B962" s="2"/>
      <c r="C962" s="2"/>
      <c r="D962" s="6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A963" s="2"/>
      <c r="B963" s="2"/>
      <c r="C963" s="2"/>
      <c r="D963" s="6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A964" s="2"/>
      <c r="B964" s="2"/>
      <c r="C964" s="2"/>
      <c r="D964" s="6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>
      <c r="A965" s="2"/>
      <c r="B965" s="2"/>
      <c r="C965" s="2"/>
      <c r="D965" s="6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>
      <c r="A966" s="2"/>
      <c r="B966" s="2"/>
      <c r="C966" s="2"/>
      <c r="D966" s="6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>
      <c r="A967" s="2"/>
      <c r="B967" s="2"/>
      <c r="C967" s="2"/>
      <c r="D967" s="63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>
      <c r="A968" s="2"/>
      <c r="B968" s="2"/>
      <c r="C968" s="2"/>
      <c r="D968" s="63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>
      <c r="A969" s="2"/>
      <c r="B969" s="2"/>
      <c r="C969" s="2"/>
      <c r="D969" s="6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>
      <c r="A970" s="2"/>
      <c r="B970" s="2"/>
      <c r="C970" s="2"/>
      <c r="D970" s="6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>
      <c r="A971" s="2"/>
      <c r="B971" s="2"/>
      <c r="C971" s="2"/>
      <c r="D971" s="6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>
      <c r="A972" s="2"/>
      <c r="B972" s="2"/>
      <c r="C972" s="2"/>
      <c r="D972" s="6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>
      <c r="A973" s="2"/>
      <c r="B973" s="2"/>
      <c r="C973" s="2"/>
      <c r="D973" s="6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>
      <c r="A974" s="2"/>
      <c r="B974" s="2"/>
      <c r="C974" s="2"/>
      <c r="D974" s="63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>
      <c r="A975" s="2"/>
      <c r="B975" s="2"/>
      <c r="C975" s="2"/>
      <c r="D975" s="63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>
      <c r="A976" s="2"/>
      <c r="B976" s="2"/>
      <c r="C976" s="2"/>
      <c r="D976" s="63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>
      <c r="A977" s="2"/>
      <c r="B977" s="2"/>
      <c r="C977" s="2"/>
      <c r="D977" s="6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>
      <c r="A978" s="2"/>
      <c r="B978" s="2"/>
      <c r="C978" s="2"/>
      <c r="D978" s="63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>
      <c r="A979" s="2"/>
      <c r="B979" s="2"/>
      <c r="C979" s="2"/>
      <c r="D979" s="63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>
      <c r="A980" s="2"/>
      <c r="B980" s="2"/>
      <c r="C980" s="2"/>
      <c r="D980" s="63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>
      <c r="A981" s="2"/>
      <c r="B981" s="2"/>
      <c r="C981" s="2"/>
      <c r="D981" s="63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>
      <c r="A982" s="2"/>
      <c r="B982" s="2"/>
      <c r="C982" s="2"/>
      <c r="D982" s="63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>
      <c r="A983" s="2"/>
      <c r="B983" s="2"/>
      <c r="C983" s="2"/>
      <c r="D983" s="63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>
      <c r="A984" s="2"/>
      <c r="B984" s="2"/>
      <c r="C984" s="2"/>
      <c r="D984" s="63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>
      <c r="A985" s="2"/>
      <c r="B985" s="2"/>
      <c r="C985" s="2"/>
      <c r="D985" s="63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>
      <c r="A986" s="2"/>
      <c r="B986" s="2"/>
      <c r="C986" s="2"/>
      <c r="D986" s="63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>
      <c r="A987" s="2"/>
      <c r="B987" s="2"/>
      <c r="C987" s="2"/>
      <c r="D987" s="63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>
      <c r="A988" s="2"/>
      <c r="B988" s="2"/>
      <c r="C988" s="2"/>
      <c r="D988" s="63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>
      <c r="A989" s="2"/>
      <c r="B989" s="2"/>
      <c r="C989" s="2"/>
      <c r="D989" s="63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>
      <c r="A990" s="2"/>
      <c r="B990" s="2"/>
      <c r="C990" s="2"/>
      <c r="D990" s="63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>
      <c r="A991" s="2"/>
      <c r="B991" s="2"/>
      <c r="C991" s="2"/>
      <c r="D991" s="63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>
      <c r="A992" s="2"/>
      <c r="B992" s="2"/>
      <c r="C992" s="2"/>
      <c r="D992" s="63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>
      <c r="A993" s="2"/>
      <c r="B993" s="2"/>
      <c r="C993" s="2"/>
      <c r="D993" s="63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>
      <c r="A994" s="2"/>
      <c r="B994" s="2"/>
      <c r="C994" s="2"/>
      <c r="D994" s="63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>
      <c r="A995" s="2"/>
      <c r="B995" s="2"/>
      <c r="C995" s="2"/>
      <c r="D995" s="63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>
      <c r="A996" s="2"/>
      <c r="B996" s="2"/>
      <c r="C996" s="2"/>
      <c r="D996" s="63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>
      <c r="A997" s="2"/>
      <c r="B997" s="2"/>
      <c r="C997" s="2"/>
      <c r="D997" s="63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>
      <c r="A998" s="2"/>
      <c r="B998" s="2"/>
      <c r="C998" s="2"/>
      <c r="D998" s="63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>
      <c r="A999" s="2"/>
      <c r="B999" s="2"/>
      <c r="C999" s="2"/>
      <c r="D999" s="63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>
      <c r="A1000" s="2"/>
      <c r="B1000" s="2"/>
      <c r="C1000" s="2"/>
      <c r="D1000" s="63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  <row r="1001">
      <c r="A1001" s="2"/>
      <c r="B1001" s="2"/>
      <c r="C1001" s="2"/>
      <c r="D1001" s="63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</row>
    <row r="1002">
      <c r="A1002" s="2"/>
      <c r="B1002" s="2"/>
      <c r="C1002" s="2"/>
      <c r="D1002" s="63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</row>
    <row r="1003">
      <c r="A1003" s="2"/>
      <c r="B1003" s="2"/>
      <c r="C1003" s="2"/>
      <c r="D1003" s="63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</row>
    <row r="1004">
      <c r="A1004" s="2"/>
      <c r="B1004" s="2"/>
      <c r="C1004" s="2"/>
      <c r="D1004" s="63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</row>
    <row r="1005">
      <c r="A1005" s="2"/>
      <c r="B1005" s="2"/>
      <c r="C1005" s="2"/>
      <c r="D1005" s="63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</row>
    <row r="1006">
      <c r="A1006" s="2"/>
      <c r="B1006" s="2"/>
      <c r="C1006" s="2"/>
      <c r="D1006" s="63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</row>
    <row r="1007">
      <c r="A1007" s="2"/>
      <c r="B1007" s="2"/>
      <c r="C1007" s="2"/>
      <c r="D1007" s="63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</row>
    <row r="1008">
      <c r="A1008" s="2"/>
      <c r="B1008" s="2"/>
      <c r="C1008" s="2"/>
      <c r="D1008" s="63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</row>
    <row r="1009">
      <c r="A1009" s="2"/>
      <c r="B1009" s="2"/>
      <c r="C1009" s="2"/>
      <c r="D1009" s="63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</row>
    <row r="1010">
      <c r="A1010" s="2"/>
      <c r="B1010" s="2"/>
      <c r="C1010" s="2"/>
      <c r="D1010" s="63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</row>
    <row r="1011">
      <c r="A1011" s="2"/>
      <c r="B1011" s="2"/>
      <c r="C1011" s="2"/>
      <c r="D1011" s="63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</row>
    <row r="1012">
      <c r="A1012" s="2"/>
      <c r="B1012" s="2"/>
      <c r="C1012" s="2"/>
      <c r="D1012" s="63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</row>
    <row r="1013">
      <c r="A1013" s="2"/>
      <c r="B1013" s="2"/>
      <c r="C1013" s="2"/>
      <c r="D1013" s="63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</row>
    <row r="1014">
      <c r="A1014" s="2"/>
      <c r="B1014" s="2"/>
      <c r="C1014" s="2"/>
      <c r="D1014" s="63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</row>
    <row r="1015">
      <c r="A1015" s="2"/>
      <c r="B1015" s="2"/>
      <c r="C1015" s="2"/>
      <c r="D1015" s="63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</row>
    <row r="1016">
      <c r="A1016" s="2"/>
      <c r="B1016" s="2"/>
      <c r="C1016" s="2"/>
      <c r="D1016" s="63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</row>
    <row r="1017">
      <c r="A1017" s="2"/>
      <c r="B1017" s="2"/>
      <c r="C1017" s="2"/>
      <c r="D1017" s="63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</row>
    <row r="1018">
      <c r="A1018" s="2"/>
      <c r="B1018" s="2"/>
      <c r="C1018" s="2"/>
      <c r="D1018" s="63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</row>
    <row r="1019">
      <c r="A1019" s="2"/>
      <c r="B1019" s="2"/>
      <c r="C1019" s="2"/>
      <c r="D1019" s="63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</row>
    <row r="1020">
      <c r="A1020" s="2"/>
      <c r="B1020" s="2"/>
      <c r="C1020" s="2"/>
      <c r="D1020" s="63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</row>
    <row r="1021">
      <c r="A1021" s="2"/>
      <c r="B1021" s="2"/>
      <c r="C1021" s="2"/>
      <c r="D1021" s="63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</row>
    <row r="1022">
      <c r="A1022" s="2"/>
      <c r="B1022" s="2"/>
      <c r="C1022" s="2"/>
      <c r="D1022" s="63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</row>
    <row r="1023">
      <c r="A1023" s="2"/>
      <c r="B1023" s="2"/>
      <c r="C1023" s="2"/>
      <c r="D1023" s="63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</row>
    <row r="1024">
      <c r="A1024" s="2"/>
      <c r="B1024" s="2"/>
      <c r="C1024" s="2"/>
      <c r="D1024" s="63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</row>
    <row r="1025">
      <c r="A1025" s="2"/>
      <c r="B1025" s="2"/>
      <c r="C1025" s="2"/>
      <c r="D1025" s="63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</row>
    <row r="1026">
      <c r="A1026" s="2"/>
      <c r="B1026" s="2"/>
      <c r="C1026" s="2"/>
      <c r="D1026" s="63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</row>
    <row r="1027">
      <c r="A1027" s="2"/>
      <c r="B1027" s="2"/>
      <c r="C1027" s="2"/>
      <c r="D1027" s="63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</row>
    <row r="1028">
      <c r="A1028" s="2"/>
      <c r="B1028" s="2"/>
      <c r="C1028" s="2"/>
      <c r="D1028" s="63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</row>
    <row r="1029">
      <c r="A1029" s="2"/>
      <c r="B1029" s="2"/>
      <c r="C1029" s="2"/>
      <c r="D1029" s="63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</row>
    <row r="1030">
      <c r="A1030" s="2"/>
      <c r="B1030" s="2"/>
      <c r="C1030" s="2"/>
      <c r="D1030" s="63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</row>
    <row r="1031">
      <c r="A1031" s="2"/>
      <c r="B1031" s="2"/>
      <c r="C1031" s="2"/>
      <c r="D1031" s="63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</row>
    <row r="1032">
      <c r="A1032" s="2"/>
      <c r="B1032" s="2"/>
      <c r="C1032" s="2"/>
      <c r="D1032" s="63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</row>
    <row r="1033">
      <c r="A1033" s="2"/>
      <c r="B1033" s="2"/>
      <c r="C1033" s="2"/>
      <c r="D1033" s="63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6.38"/>
    <col customWidth="1" min="3" max="3" width="16.38"/>
  </cols>
  <sheetData>
    <row r="1">
      <c r="A1" s="1"/>
      <c r="B1" s="1" t="s">
        <v>0</v>
      </c>
      <c r="C1" s="1"/>
      <c r="D1" s="6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4" t="s">
        <v>2</v>
      </c>
      <c r="B2" s="4" t="s">
        <v>3</v>
      </c>
      <c r="D2" s="4" t="s">
        <v>347</v>
      </c>
      <c r="E2" s="4" t="s">
        <v>511</v>
      </c>
      <c r="F2" s="4" t="s">
        <v>512</v>
      </c>
      <c r="G2" s="4" t="s">
        <v>513</v>
      </c>
      <c r="H2" s="4" t="s">
        <v>514</v>
      </c>
      <c r="I2" s="4" t="s">
        <v>514</v>
      </c>
      <c r="J2" s="4" t="s">
        <v>515</v>
      </c>
      <c r="K2" s="6"/>
      <c r="L2" s="6"/>
      <c r="M2" s="6"/>
      <c r="N2" s="6"/>
      <c r="O2" s="6"/>
      <c r="P2" s="6"/>
      <c r="Q2" s="6"/>
      <c r="R2" s="6"/>
      <c r="S2" s="6"/>
      <c r="T2" s="6"/>
    </row>
    <row r="3">
      <c r="A3" s="1">
        <v>1.0</v>
      </c>
      <c r="B3" s="1">
        <v>3685.0</v>
      </c>
      <c r="C3" s="1" t="s">
        <v>17</v>
      </c>
      <c r="D3" s="7">
        <v>1.0</v>
      </c>
      <c r="E3" s="11">
        <v>45288.0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>
      <c r="A4" s="1">
        <v>1.0</v>
      </c>
      <c r="B4" s="1">
        <v>3689.0</v>
      </c>
      <c r="C4" s="1" t="s">
        <v>17</v>
      </c>
      <c r="D4" s="7">
        <v>1.0</v>
      </c>
      <c r="E4" s="11">
        <v>45280.0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>
      <c r="A5" s="1">
        <v>1.0</v>
      </c>
      <c r="B5" s="1">
        <v>3695.0</v>
      </c>
      <c r="C5" s="1" t="s">
        <v>17</v>
      </c>
      <c r="D5" s="7">
        <v>1.0</v>
      </c>
      <c r="E5" s="11">
        <v>45280.0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>
      <c r="A6" s="4" t="s">
        <v>2</v>
      </c>
      <c r="B6" s="4" t="s">
        <v>3</v>
      </c>
      <c r="D6" s="4" t="s">
        <v>347</v>
      </c>
      <c r="E6" s="4" t="s">
        <v>511</v>
      </c>
      <c r="F6" s="4" t="s">
        <v>512</v>
      </c>
      <c r="G6" s="4" t="s">
        <v>513</v>
      </c>
      <c r="H6" s="4" t="s">
        <v>514</v>
      </c>
      <c r="I6" s="4" t="s">
        <v>514</v>
      </c>
      <c r="J6" s="4" t="s">
        <v>515</v>
      </c>
      <c r="K6" s="4" t="s">
        <v>518</v>
      </c>
      <c r="L6" s="6"/>
      <c r="M6" s="6"/>
      <c r="N6" s="6"/>
      <c r="O6" s="6"/>
      <c r="P6" s="6"/>
      <c r="Q6" s="6"/>
      <c r="R6" s="6"/>
      <c r="S6" s="6"/>
      <c r="T6" s="6"/>
    </row>
    <row r="7">
      <c r="A7" s="1">
        <v>2.0</v>
      </c>
      <c r="B7" s="1">
        <v>3660.0</v>
      </c>
      <c r="C7" s="1" t="s">
        <v>17</v>
      </c>
      <c r="D7" s="6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>
      <c r="A8" s="1">
        <v>2.0</v>
      </c>
      <c r="B8" s="1">
        <v>3670.0</v>
      </c>
      <c r="C8" s="1" t="s">
        <v>17</v>
      </c>
      <c r="D8" s="7">
        <v>3.0</v>
      </c>
      <c r="E8" s="11">
        <v>45288.0</v>
      </c>
      <c r="F8" s="2"/>
      <c r="G8" s="2"/>
      <c r="H8" s="2"/>
      <c r="I8" s="2"/>
      <c r="J8" s="11">
        <v>45288.0</v>
      </c>
      <c r="K8" s="11">
        <v>45288.0</v>
      </c>
      <c r="L8" s="2"/>
      <c r="M8" s="2"/>
      <c r="N8" s="2"/>
      <c r="O8" s="2"/>
      <c r="P8" s="2"/>
      <c r="Q8" s="2"/>
      <c r="R8" s="2"/>
      <c r="S8" s="2"/>
      <c r="T8" s="2"/>
    </row>
    <row r="9">
      <c r="A9" s="4" t="s">
        <v>2</v>
      </c>
      <c r="B9" s="4" t="s">
        <v>3</v>
      </c>
      <c r="D9" s="4" t="s">
        <v>347</v>
      </c>
      <c r="E9" s="4" t="s">
        <v>511</v>
      </c>
      <c r="F9" s="4" t="s">
        <v>512</v>
      </c>
      <c r="G9" s="4" t="s">
        <v>513</v>
      </c>
      <c r="H9" s="4" t="s">
        <v>514</v>
      </c>
      <c r="I9" s="4" t="s">
        <v>514</v>
      </c>
      <c r="J9" s="4" t="s">
        <v>515</v>
      </c>
      <c r="K9" s="4" t="s">
        <v>515</v>
      </c>
      <c r="L9" s="6"/>
      <c r="M9" s="6"/>
      <c r="N9" s="6"/>
      <c r="O9" s="6"/>
      <c r="P9" s="6"/>
      <c r="Q9" s="6"/>
      <c r="R9" s="6"/>
      <c r="S9" s="6"/>
      <c r="T9" s="6"/>
    </row>
    <row r="10">
      <c r="A10" s="1">
        <v>3.0</v>
      </c>
      <c r="B10" s="1">
        <v>2210.0</v>
      </c>
      <c r="C10" s="1" t="s">
        <v>66</v>
      </c>
      <c r="D10" s="1">
        <v>4.0</v>
      </c>
      <c r="E10" s="1" t="s">
        <v>540</v>
      </c>
      <c r="F10" s="1" t="s">
        <v>541</v>
      </c>
      <c r="G10" s="2"/>
      <c r="H10" s="2"/>
      <c r="I10" s="2"/>
      <c r="J10" s="1" t="s">
        <v>541</v>
      </c>
      <c r="K10" s="1" t="s">
        <v>541</v>
      </c>
      <c r="L10" s="2"/>
      <c r="M10" s="2"/>
      <c r="N10" s="2"/>
      <c r="O10" s="2"/>
      <c r="P10" s="2"/>
      <c r="Q10" s="2"/>
      <c r="R10" s="2"/>
      <c r="S10" s="2"/>
      <c r="T10" s="2"/>
    </row>
    <row r="11">
      <c r="A11" s="4" t="s">
        <v>2</v>
      </c>
      <c r="B11" s="4" t="s">
        <v>3</v>
      </c>
      <c r="D11" s="4" t="s">
        <v>347</v>
      </c>
      <c r="E11" s="4" t="s">
        <v>511</v>
      </c>
      <c r="F11" s="4" t="s">
        <v>512</v>
      </c>
      <c r="G11" s="4" t="s">
        <v>513</v>
      </c>
      <c r="H11" s="4" t="s">
        <v>514</v>
      </c>
      <c r="I11" s="4" t="s">
        <v>514</v>
      </c>
      <c r="J11" s="4" t="s">
        <v>515</v>
      </c>
      <c r="K11" s="6"/>
      <c r="L11" s="6"/>
      <c r="M11" s="6"/>
      <c r="N11" s="6"/>
      <c r="O11" s="6"/>
      <c r="P11" s="6"/>
      <c r="Q11" s="6"/>
      <c r="R11" s="6"/>
      <c r="S11" s="6"/>
      <c r="T11" s="6"/>
    </row>
    <row r="12">
      <c r="A12" s="1">
        <v>4.0</v>
      </c>
      <c r="B12" s="1"/>
      <c r="C12" s="1"/>
      <c r="D12" s="6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>
      <c r="A13" s="4" t="s">
        <v>2</v>
      </c>
      <c r="B13" s="4" t="s">
        <v>3</v>
      </c>
      <c r="D13" s="4" t="s">
        <v>347</v>
      </c>
      <c r="E13" s="4" t="s">
        <v>511</v>
      </c>
      <c r="F13" s="4" t="s">
        <v>512</v>
      </c>
      <c r="G13" s="4" t="s">
        <v>513</v>
      </c>
      <c r="H13" s="4" t="s">
        <v>514</v>
      </c>
      <c r="I13" s="4" t="s">
        <v>514</v>
      </c>
      <c r="J13" s="4" t="s">
        <v>515</v>
      </c>
      <c r="K13" s="6"/>
      <c r="L13" s="6"/>
      <c r="M13" s="6"/>
      <c r="N13" s="6"/>
      <c r="O13" s="6"/>
      <c r="P13" s="6"/>
      <c r="Q13" s="6"/>
      <c r="R13" s="6"/>
      <c r="S13" s="6"/>
      <c r="T13" s="6"/>
    </row>
    <row r="14">
      <c r="A14" s="1">
        <v>5.0</v>
      </c>
      <c r="B14" s="1"/>
      <c r="C14" s="1"/>
      <c r="D14" s="6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>
      <c r="A15" s="4" t="s">
        <v>2</v>
      </c>
      <c r="B15" s="4" t="s">
        <v>3</v>
      </c>
      <c r="D15" s="4" t="s">
        <v>347</v>
      </c>
      <c r="E15" s="4" t="s">
        <v>511</v>
      </c>
      <c r="F15" s="4" t="s">
        <v>512</v>
      </c>
      <c r="G15" s="4" t="s">
        <v>513</v>
      </c>
      <c r="H15" s="4" t="s">
        <v>514</v>
      </c>
      <c r="I15" s="4" t="s">
        <v>514</v>
      </c>
      <c r="J15" s="4" t="s">
        <v>515</v>
      </c>
      <c r="K15" s="6"/>
      <c r="L15" s="6"/>
      <c r="M15" s="6"/>
      <c r="N15" s="6"/>
      <c r="O15" s="6"/>
      <c r="P15" s="6"/>
      <c r="Q15" s="6"/>
      <c r="R15" s="6"/>
      <c r="S15" s="6"/>
      <c r="T15" s="6"/>
    </row>
    <row r="16">
      <c r="A16" s="1">
        <v>6.0</v>
      </c>
      <c r="B16" s="1">
        <v>3578.0</v>
      </c>
      <c r="C16" s="1" t="s">
        <v>17</v>
      </c>
      <c r="D16" s="6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>
      <c r="A17" s="4" t="s">
        <v>2</v>
      </c>
      <c r="B17" s="4" t="s">
        <v>3</v>
      </c>
      <c r="D17" s="4" t="s">
        <v>347</v>
      </c>
      <c r="E17" s="4" t="s">
        <v>511</v>
      </c>
      <c r="F17" s="4" t="s">
        <v>512</v>
      </c>
      <c r="G17" s="4" t="s">
        <v>513</v>
      </c>
      <c r="H17" s="4" t="s">
        <v>514</v>
      </c>
      <c r="I17" s="4" t="s">
        <v>514</v>
      </c>
      <c r="J17" s="4" t="s">
        <v>515</v>
      </c>
      <c r="K17" s="6"/>
      <c r="L17" s="6"/>
      <c r="M17" s="6"/>
      <c r="N17" s="6"/>
      <c r="O17" s="6"/>
      <c r="P17" s="6"/>
      <c r="Q17" s="6"/>
      <c r="R17" s="6"/>
      <c r="S17" s="6"/>
      <c r="T17" s="6"/>
    </row>
    <row r="18">
      <c r="A18" s="1">
        <v>7.0</v>
      </c>
      <c r="B18" s="1"/>
      <c r="C18" s="1"/>
      <c r="D18" s="6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>
      <c r="A19" s="4" t="s">
        <v>2</v>
      </c>
      <c r="B19" s="4" t="s">
        <v>3</v>
      </c>
      <c r="D19" s="4" t="s">
        <v>347</v>
      </c>
      <c r="E19" s="4" t="s">
        <v>511</v>
      </c>
      <c r="F19" s="4" t="s">
        <v>512</v>
      </c>
      <c r="G19" s="4" t="s">
        <v>513</v>
      </c>
      <c r="H19" s="4" t="s">
        <v>514</v>
      </c>
      <c r="I19" s="4" t="s">
        <v>514</v>
      </c>
      <c r="J19" s="4" t="s">
        <v>542</v>
      </c>
      <c r="K19" s="4" t="s">
        <v>542</v>
      </c>
      <c r="L19" s="4"/>
      <c r="M19" s="6"/>
      <c r="N19" s="6"/>
      <c r="O19" s="6"/>
      <c r="P19" s="6"/>
      <c r="Q19" s="6"/>
      <c r="R19" s="6"/>
      <c r="S19" s="6"/>
      <c r="T19" s="6"/>
    </row>
    <row r="20">
      <c r="A20" s="1">
        <v>8.0</v>
      </c>
      <c r="B20" s="1">
        <v>3528.0</v>
      </c>
      <c r="C20" s="1" t="s">
        <v>17</v>
      </c>
      <c r="D20" s="7">
        <v>3.0</v>
      </c>
      <c r="E20" s="11">
        <v>45287.0</v>
      </c>
      <c r="F20" s="2"/>
      <c r="G20" s="2"/>
      <c r="H20" s="2"/>
      <c r="I20" s="2"/>
      <c r="J20" s="11">
        <v>45287.0</v>
      </c>
      <c r="K20" s="11">
        <v>45287.0</v>
      </c>
      <c r="L20" s="11"/>
      <c r="M20" s="2"/>
      <c r="N20" s="2"/>
      <c r="O20" s="2"/>
      <c r="P20" s="2"/>
      <c r="Q20" s="2"/>
      <c r="R20" s="2"/>
      <c r="S20" s="2"/>
      <c r="T20" s="2"/>
    </row>
    <row r="21">
      <c r="A21" s="1">
        <v>8.0</v>
      </c>
      <c r="B21" s="1">
        <v>3530.0</v>
      </c>
      <c r="C21" s="1" t="s">
        <v>17</v>
      </c>
      <c r="D21" s="7">
        <v>1.0</v>
      </c>
      <c r="E21" s="11">
        <v>45287.0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>
      <c r="A22" s="4" t="s">
        <v>2</v>
      </c>
      <c r="B22" s="4" t="s">
        <v>3</v>
      </c>
      <c r="D22" s="4" t="s">
        <v>347</v>
      </c>
      <c r="E22" s="4" t="s">
        <v>511</v>
      </c>
      <c r="F22" s="4" t="s">
        <v>512</v>
      </c>
      <c r="G22" s="4" t="s">
        <v>513</v>
      </c>
      <c r="H22" s="4" t="s">
        <v>514</v>
      </c>
      <c r="I22" s="4" t="s">
        <v>514</v>
      </c>
      <c r="J22" s="4" t="s">
        <v>515</v>
      </c>
      <c r="K22" s="6"/>
      <c r="L22" s="6"/>
      <c r="M22" s="6"/>
      <c r="N22" s="6"/>
      <c r="O22" s="6"/>
      <c r="P22" s="6"/>
      <c r="Q22" s="6"/>
      <c r="R22" s="6"/>
      <c r="S22" s="6"/>
      <c r="T22" s="6"/>
    </row>
    <row r="23">
      <c r="A23" s="1">
        <v>9.0</v>
      </c>
      <c r="B23" s="1">
        <v>3512.0</v>
      </c>
      <c r="C23" s="1" t="s">
        <v>17</v>
      </c>
      <c r="D23" s="63"/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>
      <c r="A24" s="1">
        <v>9.0</v>
      </c>
      <c r="B24" s="1">
        <v>3514.0</v>
      </c>
      <c r="C24" s="1" t="s">
        <v>17</v>
      </c>
      <c r="D24" s="6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>
      <c r="A25" s="1">
        <v>9.0</v>
      </c>
      <c r="B25" s="1">
        <v>3518.0</v>
      </c>
      <c r="C25" s="1" t="s">
        <v>17</v>
      </c>
      <c r="D25" s="1">
        <v>1.0</v>
      </c>
      <c r="E25" s="2"/>
      <c r="F25" s="1" t="s">
        <v>543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>
      <c r="A26" s="4" t="s">
        <v>2</v>
      </c>
      <c r="B26" s="4" t="s">
        <v>3</v>
      </c>
      <c r="D26" s="4" t="s">
        <v>347</v>
      </c>
      <c r="E26" s="4" t="s">
        <v>511</v>
      </c>
      <c r="F26" s="4" t="s">
        <v>512</v>
      </c>
      <c r="G26" s="4" t="s">
        <v>513</v>
      </c>
      <c r="H26" s="4" t="s">
        <v>514</v>
      </c>
      <c r="I26" s="4" t="s">
        <v>514</v>
      </c>
      <c r="J26" s="4" t="s">
        <v>515</v>
      </c>
      <c r="K26" s="6"/>
      <c r="L26" s="6"/>
      <c r="M26" s="6"/>
      <c r="N26" s="6"/>
      <c r="O26" s="6"/>
      <c r="P26" s="6"/>
      <c r="Q26" s="6"/>
      <c r="R26" s="6"/>
      <c r="S26" s="6"/>
      <c r="T26" s="6"/>
    </row>
    <row r="27">
      <c r="A27" s="1">
        <v>10.0</v>
      </c>
      <c r="B27" s="1">
        <v>3490.0</v>
      </c>
      <c r="C27" s="1" t="s">
        <v>17</v>
      </c>
      <c r="D27" s="6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>
      <c r="A28" s="4" t="s">
        <v>2</v>
      </c>
      <c r="B28" s="4" t="s">
        <v>3</v>
      </c>
      <c r="D28" s="4" t="s">
        <v>347</v>
      </c>
      <c r="E28" s="4" t="s">
        <v>511</v>
      </c>
      <c r="F28" s="4" t="s">
        <v>512</v>
      </c>
      <c r="G28" s="4" t="s">
        <v>513</v>
      </c>
      <c r="H28" s="4" t="s">
        <v>514</v>
      </c>
      <c r="I28" s="4" t="s">
        <v>514</v>
      </c>
      <c r="J28" s="4" t="s">
        <v>515</v>
      </c>
      <c r="K28" s="6"/>
      <c r="L28" s="6"/>
      <c r="M28" s="6"/>
      <c r="N28" s="6"/>
      <c r="O28" s="6"/>
      <c r="P28" s="6"/>
      <c r="Q28" s="6"/>
      <c r="R28" s="6"/>
      <c r="S28" s="6"/>
      <c r="T28" s="6"/>
    </row>
    <row r="29">
      <c r="A29" s="1">
        <v>11.0</v>
      </c>
      <c r="B29" s="1">
        <v>3460.0</v>
      </c>
      <c r="C29" s="1" t="s">
        <v>17</v>
      </c>
      <c r="D29" s="1">
        <v>1.0</v>
      </c>
      <c r="E29" s="1" t="s">
        <v>544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>
      <c r="A30" s="4" t="s">
        <v>2</v>
      </c>
      <c r="B30" s="4" t="s">
        <v>3</v>
      </c>
      <c r="D30" s="4" t="s">
        <v>347</v>
      </c>
      <c r="E30" s="4" t="s">
        <v>511</v>
      </c>
      <c r="F30" s="4" t="s">
        <v>512</v>
      </c>
      <c r="G30" s="4" t="s">
        <v>513</v>
      </c>
      <c r="H30" s="4" t="s">
        <v>514</v>
      </c>
      <c r="I30" s="4" t="s">
        <v>514</v>
      </c>
      <c r="J30" s="4" t="s">
        <v>515</v>
      </c>
      <c r="K30" s="6"/>
      <c r="L30" s="6"/>
      <c r="M30" s="6"/>
      <c r="N30" s="6"/>
      <c r="O30" s="6"/>
      <c r="P30" s="6"/>
      <c r="Q30" s="6"/>
      <c r="R30" s="6"/>
      <c r="S30" s="6"/>
      <c r="T30" s="6"/>
    </row>
    <row r="31">
      <c r="A31" s="1">
        <v>12.0</v>
      </c>
      <c r="B31" s="2"/>
      <c r="C31" s="2"/>
      <c r="D31" s="6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>
      <c r="A32" s="4" t="s">
        <v>2</v>
      </c>
      <c r="B32" s="4" t="s">
        <v>3</v>
      </c>
      <c r="D32" s="4" t="s">
        <v>347</v>
      </c>
      <c r="E32" s="4" t="s">
        <v>511</v>
      </c>
      <c r="F32" s="4" t="s">
        <v>512</v>
      </c>
      <c r="G32" s="4" t="s">
        <v>513</v>
      </c>
      <c r="H32" s="4" t="s">
        <v>514</v>
      </c>
      <c r="I32" s="4" t="s">
        <v>514</v>
      </c>
      <c r="J32" s="4" t="s">
        <v>515</v>
      </c>
      <c r="K32" s="6"/>
      <c r="L32" s="6"/>
      <c r="M32" s="6"/>
      <c r="N32" s="6"/>
      <c r="O32" s="6"/>
      <c r="P32" s="6"/>
      <c r="Q32" s="6"/>
      <c r="R32" s="6"/>
      <c r="S32" s="6"/>
      <c r="T32" s="6"/>
    </row>
    <row r="33">
      <c r="A33" s="1">
        <v>13.0</v>
      </c>
      <c r="B33" s="2"/>
      <c r="C33" s="2"/>
      <c r="D33" s="6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>
      <c r="A34" s="4" t="s">
        <v>2</v>
      </c>
      <c r="B34" s="4" t="s">
        <v>3</v>
      </c>
      <c r="D34" s="4" t="s">
        <v>347</v>
      </c>
      <c r="E34" s="4" t="s">
        <v>511</v>
      </c>
      <c r="F34" s="4" t="s">
        <v>512</v>
      </c>
      <c r="G34" s="4" t="s">
        <v>513</v>
      </c>
      <c r="H34" s="4" t="s">
        <v>514</v>
      </c>
      <c r="I34" s="4" t="s">
        <v>514</v>
      </c>
      <c r="J34" s="4" t="s">
        <v>515</v>
      </c>
      <c r="K34" s="6"/>
      <c r="L34" s="6"/>
      <c r="M34" s="6"/>
      <c r="N34" s="6"/>
      <c r="O34" s="6"/>
      <c r="P34" s="6"/>
      <c r="Q34" s="6"/>
      <c r="R34" s="6"/>
      <c r="S34" s="6"/>
      <c r="T34" s="6"/>
    </row>
    <row r="35">
      <c r="A35" s="1">
        <v>14.0</v>
      </c>
      <c r="B35" s="1">
        <v>3429.0</v>
      </c>
      <c r="C35" s="1" t="s">
        <v>17</v>
      </c>
      <c r="D35" s="6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>
      <c r="A36" s="1">
        <v>14.0</v>
      </c>
      <c r="B36" s="1">
        <v>3435.0</v>
      </c>
      <c r="C36" s="1" t="s">
        <v>17</v>
      </c>
      <c r="D36" s="6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>
      <c r="A37" s="1">
        <v>14.0</v>
      </c>
      <c r="B37" s="1">
        <v>3437.0</v>
      </c>
      <c r="C37" s="1" t="s">
        <v>17</v>
      </c>
      <c r="D37" s="1">
        <v>2.0</v>
      </c>
      <c r="E37" s="11">
        <v>45288.0</v>
      </c>
      <c r="F37" s="2"/>
      <c r="G37" s="2"/>
      <c r="H37" s="1" t="s">
        <v>545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>
      <c r="A38" s="4" t="s">
        <v>2</v>
      </c>
      <c r="B38" s="4" t="s">
        <v>3</v>
      </c>
      <c r="D38" s="4" t="s">
        <v>347</v>
      </c>
      <c r="E38" s="4" t="s">
        <v>511</v>
      </c>
      <c r="F38" s="4" t="s">
        <v>512</v>
      </c>
      <c r="G38" s="4" t="s">
        <v>513</v>
      </c>
      <c r="H38" s="4" t="s">
        <v>514</v>
      </c>
      <c r="I38" s="4" t="s">
        <v>514</v>
      </c>
      <c r="J38" s="4" t="s">
        <v>515</v>
      </c>
      <c r="K38" s="6"/>
      <c r="L38" s="6"/>
      <c r="M38" s="6"/>
      <c r="N38" s="6"/>
      <c r="O38" s="6"/>
      <c r="P38" s="6"/>
      <c r="Q38" s="6"/>
      <c r="R38" s="6"/>
      <c r="S38" s="6"/>
      <c r="T38" s="6"/>
    </row>
    <row r="39">
      <c r="A39" s="1">
        <v>15.0</v>
      </c>
      <c r="B39" s="2"/>
      <c r="C39" s="2"/>
      <c r="D39" s="6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>
      <c r="A40" s="4" t="s">
        <v>2</v>
      </c>
      <c r="B40" s="4" t="s">
        <v>3</v>
      </c>
      <c r="D40" s="4" t="s">
        <v>347</v>
      </c>
      <c r="E40" s="4" t="s">
        <v>511</v>
      </c>
      <c r="F40" s="4" t="s">
        <v>512</v>
      </c>
      <c r="G40" s="4" t="s">
        <v>513</v>
      </c>
      <c r="H40" s="4" t="s">
        <v>514</v>
      </c>
      <c r="I40" s="4" t="s">
        <v>514</v>
      </c>
      <c r="J40" s="4" t="s">
        <v>515</v>
      </c>
      <c r="K40" s="6"/>
      <c r="L40" s="6"/>
      <c r="M40" s="6"/>
      <c r="N40" s="6"/>
      <c r="O40" s="6"/>
      <c r="P40" s="6"/>
      <c r="Q40" s="6"/>
      <c r="R40" s="6"/>
      <c r="S40" s="6"/>
      <c r="T40" s="6"/>
    </row>
    <row r="41">
      <c r="A41" s="1">
        <v>16.0</v>
      </c>
      <c r="B41" s="1">
        <v>3469.0</v>
      </c>
      <c r="C41" s="1" t="s">
        <v>17</v>
      </c>
      <c r="D41" s="6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>
      <c r="A42" s="1">
        <v>16.0</v>
      </c>
      <c r="B42" s="1">
        <v>3477.0</v>
      </c>
      <c r="C42" s="1" t="s">
        <v>17</v>
      </c>
      <c r="D42" s="6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>
      <c r="A43" s="1">
        <v>16.0</v>
      </c>
      <c r="B43" s="1">
        <v>3483.0</v>
      </c>
      <c r="C43" s="1" t="s">
        <v>17</v>
      </c>
      <c r="D43" s="6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>
      <c r="A44" s="4" t="s">
        <v>2</v>
      </c>
      <c r="B44" s="4" t="s">
        <v>3</v>
      </c>
      <c r="D44" s="4" t="s">
        <v>347</v>
      </c>
      <c r="E44" s="4" t="s">
        <v>511</v>
      </c>
      <c r="F44" s="4" t="s">
        <v>512</v>
      </c>
      <c r="G44" s="4" t="s">
        <v>513</v>
      </c>
      <c r="H44" s="4" t="s">
        <v>514</v>
      </c>
      <c r="I44" s="4" t="s">
        <v>514</v>
      </c>
      <c r="J44" s="4" t="s">
        <v>515</v>
      </c>
      <c r="K44" s="6"/>
      <c r="L44" s="6"/>
      <c r="M44" s="6"/>
      <c r="N44" s="6"/>
      <c r="O44" s="6"/>
      <c r="P44" s="6"/>
      <c r="Q44" s="6"/>
      <c r="R44" s="6"/>
      <c r="S44" s="6"/>
      <c r="T44" s="6"/>
    </row>
    <row r="45">
      <c r="A45" s="1">
        <v>17.0</v>
      </c>
      <c r="B45" s="1"/>
      <c r="C45" s="1"/>
      <c r="D45" s="6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>
      <c r="A46" s="4" t="s">
        <v>2</v>
      </c>
      <c r="B46" s="4" t="s">
        <v>3</v>
      </c>
      <c r="D46" s="4" t="s">
        <v>347</v>
      </c>
      <c r="E46" s="4" t="s">
        <v>511</v>
      </c>
      <c r="F46" s="4" t="s">
        <v>512</v>
      </c>
      <c r="G46" s="4" t="s">
        <v>513</v>
      </c>
      <c r="H46" s="4" t="s">
        <v>514</v>
      </c>
      <c r="I46" s="4" t="s">
        <v>514</v>
      </c>
      <c r="J46" s="4" t="s">
        <v>515</v>
      </c>
      <c r="K46" s="6"/>
      <c r="L46" s="6"/>
      <c r="M46" s="6"/>
      <c r="N46" s="6"/>
      <c r="O46" s="6"/>
      <c r="P46" s="6"/>
      <c r="Q46" s="6"/>
      <c r="R46" s="6"/>
      <c r="S46" s="6"/>
      <c r="T46" s="6"/>
    </row>
    <row r="47">
      <c r="A47" s="1">
        <v>18.0</v>
      </c>
      <c r="B47" s="1">
        <v>3513.0</v>
      </c>
      <c r="C47" s="1" t="s">
        <v>17</v>
      </c>
      <c r="D47" s="6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>
      <c r="A48" s="4" t="s">
        <v>2</v>
      </c>
      <c r="B48" s="4" t="s">
        <v>3</v>
      </c>
      <c r="D48" s="4" t="s">
        <v>347</v>
      </c>
      <c r="E48" s="4" t="s">
        <v>511</v>
      </c>
      <c r="F48" s="4" t="s">
        <v>512</v>
      </c>
      <c r="G48" s="4" t="s">
        <v>513</v>
      </c>
      <c r="H48" s="4" t="s">
        <v>514</v>
      </c>
      <c r="I48" s="4" t="s">
        <v>514</v>
      </c>
      <c r="J48" s="4" t="s">
        <v>515</v>
      </c>
      <c r="K48" s="6"/>
      <c r="L48" s="6"/>
      <c r="M48" s="6"/>
      <c r="N48" s="6"/>
      <c r="O48" s="6"/>
      <c r="P48" s="6"/>
      <c r="Q48" s="6"/>
      <c r="R48" s="6"/>
      <c r="S48" s="6"/>
      <c r="T48" s="6"/>
    </row>
    <row r="49">
      <c r="A49" s="1">
        <v>19.0</v>
      </c>
      <c r="B49" s="1">
        <v>3601.0</v>
      </c>
      <c r="C49" s="1" t="s">
        <v>17</v>
      </c>
      <c r="D49" s="6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>
      <c r="A50" s="1">
        <v>19.0</v>
      </c>
      <c r="B50" s="1">
        <v>3623.0</v>
      </c>
      <c r="C50" s="1" t="s">
        <v>17</v>
      </c>
      <c r="D50" s="7">
        <v>1.0</v>
      </c>
      <c r="E50" s="11">
        <v>45288.0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>
      <c r="A51" s="4" t="s">
        <v>2</v>
      </c>
      <c r="B51" s="4" t="s">
        <v>3</v>
      </c>
      <c r="D51" s="4" t="s">
        <v>347</v>
      </c>
      <c r="E51" s="4" t="s">
        <v>511</v>
      </c>
      <c r="F51" s="4" t="s">
        <v>512</v>
      </c>
      <c r="G51" s="4" t="s">
        <v>513</v>
      </c>
      <c r="H51" s="4" t="s">
        <v>514</v>
      </c>
      <c r="I51" s="4" t="s">
        <v>514</v>
      </c>
      <c r="J51" s="4" t="s">
        <v>515</v>
      </c>
      <c r="K51" s="6"/>
      <c r="L51" s="6"/>
      <c r="M51" s="6"/>
      <c r="N51" s="6"/>
      <c r="O51" s="6"/>
      <c r="P51" s="6"/>
      <c r="Q51" s="6"/>
      <c r="R51" s="6"/>
      <c r="S51" s="6"/>
      <c r="T51" s="6"/>
    </row>
    <row r="52">
      <c r="A52" s="1">
        <v>20.0</v>
      </c>
      <c r="B52" s="1">
        <v>3635.0</v>
      </c>
      <c r="C52" s="1" t="s">
        <v>17</v>
      </c>
      <c r="D52" s="6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>
      <c r="A53" s="1">
        <v>20.0</v>
      </c>
      <c r="B53" s="1">
        <v>3645.0</v>
      </c>
      <c r="C53" s="1" t="s">
        <v>17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>
      <c r="A54" s="1">
        <v>20.0</v>
      </c>
      <c r="B54" s="1">
        <v>3635.0</v>
      </c>
      <c r="C54" s="1" t="s">
        <v>17</v>
      </c>
      <c r="D54" s="6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>
      <c r="A55" s="4" t="s">
        <v>2</v>
      </c>
      <c r="B55" s="4" t="s">
        <v>3</v>
      </c>
      <c r="D55" s="4" t="s">
        <v>347</v>
      </c>
      <c r="E55" s="4" t="s">
        <v>511</v>
      </c>
      <c r="F55" s="4" t="s">
        <v>512</v>
      </c>
      <c r="G55" s="4" t="s">
        <v>513</v>
      </c>
      <c r="H55" s="4" t="s">
        <v>514</v>
      </c>
      <c r="I55" s="4" t="s">
        <v>514</v>
      </c>
      <c r="J55" s="4" t="s">
        <v>515</v>
      </c>
      <c r="K55" s="6"/>
      <c r="L55" s="6"/>
      <c r="M55" s="6"/>
      <c r="N55" s="6"/>
      <c r="O55" s="6"/>
      <c r="P55" s="6"/>
      <c r="Q55" s="6"/>
      <c r="R55" s="6"/>
      <c r="S55" s="6"/>
      <c r="T55" s="6"/>
    </row>
    <row r="56">
      <c r="A56" s="13">
        <v>21.0</v>
      </c>
      <c r="B56" s="13">
        <v>3661.0</v>
      </c>
      <c r="C56" s="13" t="s">
        <v>17</v>
      </c>
      <c r="D56" s="13">
        <v>1.0</v>
      </c>
      <c r="E56" s="13" t="s">
        <v>546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>
      <c r="A57" s="2"/>
      <c r="B57" s="2"/>
      <c r="C57" s="2"/>
      <c r="D57" s="63">
        <f>SUM(D3:D56)</f>
        <v>20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>
      <c r="A58" s="2"/>
      <c r="B58" s="2"/>
      <c r="C58" s="2"/>
      <c r="D58" s="6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>
      <c r="A59" s="2"/>
      <c r="B59" s="2"/>
      <c r="C59" s="2"/>
      <c r="D59" s="6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>
      <c r="A60" s="2"/>
      <c r="B60" s="2"/>
      <c r="C60" s="2"/>
      <c r="D60" s="27" t="s">
        <v>537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>
      <c r="A61" s="2"/>
      <c r="B61" s="2"/>
      <c r="C61" s="2"/>
      <c r="D61" s="27" t="s">
        <v>538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>
      <c r="A62" s="2"/>
      <c r="B62" s="2"/>
      <c r="C62" s="2"/>
      <c r="D62" s="27">
        <f>D57</f>
        <v>20</v>
      </c>
      <c r="E62" s="27" t="s">
        <v>539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>
      <c r="A63" s="2"/>
      <c r="B63" s="2"/>
      <c r="C63" s="2"/>
      <c r="D63" s="6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>
      <c r="A64" s="2"/>
      <c r="B64" s="2"/>
      <c r="C64" s="2"/>
      <c r="D64" s="6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>
      <c r="A65" s="2"/>
      <c r="B65" s="2"/>
      <c r="C65" s="2"/>
      <c r="D65" s="6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>
      <c r="A66" s="2"/>
      <c r="B66" s="2"/>
      <c r="C66" s="2"/>
      <c r="D66" s="6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>
      <c r="A67" s="2"/>
      <c r="B67" s="2"/>
      <c r="C67" s="2"/>
      <c r="D67" s="6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>
      <c r="A68" s="2"/>
      <c r="B68" s="2"/>
      <c r="C68" s="2"/>
      <c r="D68" s="6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>
      <c r="A69" s="2"/>
      <c r="B69" s="2"/>
      <c r="C69" s="2"/>
      <c r="D69" s="6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>
      <c r="A70" s="2"/>
      <c r="B70" s="2"/>
      <c r="C70" s="2"/>
      <c r="D70" s="6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>
      <c r="A71" s="2"/>
      <c r="B71" s="2"/>
      <c r="C71" s="2"/>
      <c r="D71" s="6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>
      <c r="A72" s="2"/>
      <c r="B72" s="2"/>
      <c r="C72" s="2"/>
      <c r="D72" s="6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>
      <c r="A73" s="2"/>
      <c r="B73" s="2"/>
      <c r="C73" s="2"/>
      <c r="D73" s="6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>
      <c r="A74" s="2"/>
      <c r="B74" s="2"/>
      <c r="C74" s="2"/>
      <c r="D74" s="6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>
      <c r="A75" s="2"/>
      <c r="B75" s="2"/>
      <c r="C75" s="2"/>
      <c r="D75" s="6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>
      <c r="A76" s="2"/>
      <c r="B76" s="2"/>
      <c r="C76" s="2"/>
      <c r="D76" s="6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>
      <c r="A77" s="2"/>
      <c r="B77" s="2"/>
      <c r="C77" s="2"/>
      <c r="D77" s="6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>
      <c r="A78" s="2"/>
      <c r="B78" s="2"/>
      <c r="C78" s="2"/>
      <c r="D78" s="6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>
      <c r="A79" s="2"/>
      <c r="B79" s="2"/>
      <c r="C79" s="2"/>
      <c r="D79" s="6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>
      <c r="A80" s="2"/>
      <c r="B80" s="2"/>
      <c r="C80" s="2"/>
      <c r="D80" s="6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>
      <c r="A81" s="2"/>
      <c r="B81" s="2"/>
      <c r="C81" s="2"/>
      <c r="D81" s="6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>
      <c r="A82" s="2"/>
      <c r="B82" s="2"/>
      <c r="C82" s="2"/>
      <c r="D82" s="6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>
      <c r="A83" s="2"/>
      <c r="B83" s="2"/>
      <c r="C83" s="2"/>
      <c r="D83" s="6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>
      <c r="A84" s="2"/>
      <c r="B84" s="2"/>
      <c r="C84" s="2"/>
      <c r="D84" s="6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>
      <c r="A85" s="2"/>
      <c r="B85" s="2"/>
      <c r="C85" s="2"/>
      <c r="D85" s="6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>
      <c r="A86" s="2"/>
      <c r="B86" s="2"/>
      <c r="C86" s="2"/>
      <c r="D86" s="6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>
      <c r="A87" s="2"/>
      <c r="B87" s="2"/>
      <c r="C87" s="2"/>
      <c r="D87" s="6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>
      <c r="A88" s="2"/>
      <c r="B88" s="2"/>
      <c r="C88" s="2"/>
      <c r="D88" s="6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>
      <c r="A89" s="2"/>
      <c r="B89" s="2"/>
      <c r="C89" s="2"/>
      <c r="D89" s="6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>
      <c r="A90" s="2"/>
      <c r="B90" s="2"/>
      <c r="C90" s="2"/>
      <c r="D90" s="6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>
      <c r="A91" s="2"/>
      <c r="B91" s="2"/>
      <c r="C91" s="2"/>
      <c r="D91" s="6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>
      <c r="A92" s="2"/>
      <c r="B92" s="2"/>
      <c r="C92" s="2"/>
      <c r="D92" s="6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>
      <c r="A93" s="2"/>
      <c r="B93" s="2"/>
      <c r="C93" s="2"/>
      <c r="D93" s="6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>
      <c r="A94" s="2"/>
      <c r="B94" s="2"/>
      <c r="C94" s="2"/>
      <c r="D94" s="6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>
      <c r="A95" s="2"/>
      <c r="B95" s="2"/>
      <c r="C95" s="2"/>
      <c r="D95" s="6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>
      <c r="A96" s="2"/>
      <c r="B96" s="2"/>
      <c r="C96" s="2"/>
      <c r="D96" s="6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>
      <c r="A97" s="2"/>
      <c r="B97" s="2"/>
      <c r="C97" s="2"/>
      <c r="D97" s="6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>
      <c r="A98" s="2"/>
      <c r="B98" s="2"/>
      <c r="C98" s="2"/>
      <c r="D98" s="6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>
      <c r="A99" s="2"/>
      <c r="B99" s="2"/>
      <c r="C99" s="2"/>
      <c r="D99" s="6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>
      <c r="A100" s="2"/>
      <c r="B100" s="2"/>
      <c r="C100" s="2"/>
      <c r="D100" s="6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>
      <c r="A101" s="2"/>
      <c r="B101" s="2"/>
      <c r="C101" s="2"/>
      <c r="D101" s="6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>
      <c r="A102" s="2"/>
      <c r="B102" s="2"/>
      <c r="C102" s="2"/>
      <c r="D102" s="6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>
      <c r="A103" s="2"/>
      <c r="B103" s="2"/>
      <c r="C103" s="2"/>
      <c r="D103" s="6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>
      <c r="A104" s="2"/>
      <c r="B104" s="2"/>
      <c r="C104" s="2"/>
      <c r="D104" s="6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>
      <c r="A105" s="2"/>
      <c r="B105" s="2"/>
      <c r="C105" s="2"/>
      <c r="D105" s="6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>
      <c r="A106" s="2"/>
      <c r="B106" s="2"/>
      <c r="C106" s="2"/>
      <c r="D106" s="6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>
      <c r="A107" s="2"/>
      <c r="B107" s="2"/>
      <c r="C107" s="2"/>
      <c r="D107" s="6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>
      <c r="A108" s="2"/>
      <c r="B108" s="2"/>
      <c r="C108" s="2"/>
      <c r="D108" s="6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>
      <c r="A109" s="2"/>
      <c r="B109" s="2"/>
      <c r="C109" s="2"/>
      <c r="D109" s="6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>
      <c r="A110" s="2"/>
      <c r="B110" s="2"/>
      <c r="C110" s="2"/>
      <c r="D110" s="6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>
      <c r="A111" s="2"/>
      <c r="B111" s="2"/>
      <c r="C111" s="2"/>
      <c r="D111" s="6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>
      <c r="A112" s="2"/>
      <c r="B112" s="2"/>
      <c r="C112" s="2"/>
      <c r="D112" s="6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>
      <c r="A113" s="2"/>
      <c r="B113" s="2"/>
      <c r="C113" s="2"/>
      <c r="D113" s="6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>
      <c r="A114" s="2"/>
      <c r="B114" s="2"/>
      <c r="C114" s="2"/>
      <c r="D114" s="6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>
      <c r="A115" s="2"/>
      <c r="B115" s="2"/>
      <c r="C115" s="2"/>
      <c r="D115" s="6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>
      <c r="A116" s="2"/>
      <c r="B116" s="2"/>
      <c r="C116" s="2"/>
      <c r="D116" s="6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>
      <c r="A117" s="2"/>
      <c r="B117" s="2"/>
      <c r="C117" s="2"/>
      <c r="D117" s="6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>
      <c r="A118" s="2"/>
      <c r="B118" s="2"/>
      <c r="C118" s="2"/>
      <c r="D118" s="6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>
      <c r="A119" s="2"/>
      <c r="B119" s="2"/>
      <c r="C119" s="2"/>
      <c r="D119" s="6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>
      <c r="A120" s="2"/>
      <c r="B120" s="2"/>
      <c r="C120" s="2"/>
      <c r="D120" s="6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>
      <c r="A121" s="2"/>
      <c r="B121" s="2"/>
      <c r="C121" s="2"/>
      <c r="D121" s="6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>
      <c r="A122" s="2"/>
      <c r="B122" s="2"/>
      <c r="C122" s="2"/>
      <c r="D122" s="6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>
      <c r="A123" s="2"/>
      <c r="B123" s="2"/>
      <c r="C123" s="2"/>
      <c r="D123" s="6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>
      <c r="A124" s="2"/>
      <c r="B124" s="2"/>
      <c r="C124" s="2"/>
      <c r="D124" s="6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>
      <c r="A125" s="2"/>
      <c r="B125" s="2"/>
      <c r="C125" s="2"/>
      <c r="D125" s="6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>
      <c r="A126" s="2"/>
      <c r="B126" s="2"/>
      <c r="C126" s="2"/>
      <c r="D126" s="6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>
      <c r="A127" s="2"/>
      <c r="B127" s="2"/>
      <c r="C127" s="2"/>
      <c r="D127" s="6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>
      <c r="A128" s="2"/>
      <c r="B128" s="2"/>
      <c r="C128" s="2"/>
      <c r="D128" s="6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>
      <c r="A129" s="2"/>
      <c r="B129" s="2"/>
      <c r="C129" s="2"/>
      <c r="D129" s="6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>
      <c r="A130" s="2"/>
      <c r="B130" s="2"/>
      <c r="C130" s="2"/>
      <c r="D130" s="6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>
      <c r="A131" s="2"/>
      <c r="B131" s="2"/>
      <c r="C131" s="2"/>
      <c r="D131" s="6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>
      <c r="A132" s="2"/>
      <c r="B132" s="2"/>
      <c r="C132" s="2"/>
      <c r="D132" s="6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>
      <c r="A133" s="2"/>
      <c r="B133" s="2"/>
      <c r="C133" s="2"/>
      <c r="D133" s="6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>
      <c r="A134" s="2"/>
      <c r="B134" s="2"/>
      <c r="C134" s="2"/>
      <c r="D134" s="6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>
      <c r="A135" s="2"/>
      <c r="B135" s="2"/>
      <c r="C135" s="2"/>
      <c r="D135" s="6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>
      <c r="A136" s="2"/>
      <c r="B136" s="2"/>
      <c r="C136" s="2"/>
      <c r="D136" s="6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>
      <c r="A137" s="2"/>
      <c r="B137" s="2"/>
      <c r="C137" s="2"/>
      <c r="D137" s="6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>
      <c r="A138" s="2"/>
      <c r="B138" s="2"/>
      <c r="C138" s="2"/>
      <c r="D138" s="6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>
      <c r="A139" s="2"/>
      <c r="B139" s="2"/>
      <c r="C139" s="2"/>
      <c r="D139" s="6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>
      <c r="A140" s="2"/>
      <c r="B140" s="2"/>
      <c r="C140" s="2"/>
      <c r="D140" s="6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>
      <c r="A141" s="2"/>
      <c r="B141" s="2"/>
      <c r="C141" s="2"/>
      <c r="D141" s="6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>
      <c r="A142" s="2"/>
      <c r="B142" s="2"/>
      <c r="C142" s="2"/>
      <c r="D142" s="6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>
      <c r="A143" s="2"/>
      <c r="B143" s="2"/>
      <c r="C143" s="2"/>
      <c r="D143" s="6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>
      <c r="A144" s="2"/>
      <c r="B144" s="2"/>
      <c r="C144" s="2"/>
      <c r="D144" s="6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>
      <c r="A145" s="2"/>
      <c r="B145" s="2"/>
      <c r="C145" s="2"/>
      <c r="D145" s="6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>
      <c r="A146" s="2"/>
      <c r="B146" s="2"/>
      <c r="C146" s="2"/>
      <c r="D146" s="6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>
      <c r="A147" s="2"/>
      <c r="B147" s="2"/>
      <c r="C147" s="2"/>
      <c r="D147" s="6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>
      <c r="A148" s="2"/>
      <c r="B148" s="2"/>
      <c r="C148" s="2"/>
      <c r="D148" s="6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>
      <c r="A149" s="2"/>
      <c r="B149" s="2"/>
      <c r="C149" s="2"/>
      <c r="D149" s="6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>
      <c r="A150" s="2"/>
      <c r="B150" s="2"/>
      <c r="C150" s="2"/>
      <c r="D150" s="6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>
      <c r="A151" s="2"/>
      <c r="B151" s="2"/>
      <c r="C151" s="2"/>
      <c r="D151" s="6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>
      <c r="A152" s="2"/>
      <c r="B152" s="2"/>
      <c r="C152" s="2"/>
      <c r="D152" s="6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>
      <c r="A153" s="2"/>
      <c r="B153" s="2"/>
      <c r="C153" s="2"/>
      <c r="D153" s="6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>
      <c r="A154" s="2"/>
      <c r="B154" s="2"/>
      <c r="C154" s="2"/>
      <c r="D154" s="6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>
      <c r="A155" s="2"/>
      <c r="B155" s="2"/>
      <c r="C155" s="2"/>
      <c r="D155" s="6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>
      <c r="A156" s="2"/>
      <c r="B156" s="2"/>
      <c r="C156" s="2"/>
      <c r="D156" s="6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>
      <c r="A157" s="2"/>
      <c r="B157" s="2"/>
      <c r="C157" s="2"/>
      <c r="D157" s="6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>
      <c r="A158" s="2"/>
      <c r="B158" s="2"/>
      <c r="C158" s="2"/>
      <c r="D158" s="6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>
      <c r="A159" s="2"/>
      <c r="B159" s="2"/>
      <c r="C159" s="2"/>
      <c r="D159" s="6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>
      <c r="A160" s="2"/>
      <c r="B160" s="2"/>
      <c r="C160" s="2"/>
      <c r="D160" s="6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>
      <c r="A161" s="2"/>
      <c r="B161" s="2"/>
      <c r="C161" s="2"/>
      <c r="D161" s="6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>
      <c r="A162" s="2"/>
      <c r="B162" s="2"/>
      <c r="C162" s="2"/>
      <c r="D162" s="6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>
      <c r="A163" s="2"/>
      <c r="B163" s="2"/>
      <c r="C163" s="2"/>
      <c r="D163" s="6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>
      <c r="A164" s="2"/>
      <c r="B164" s="2"/>
      <c r="C164" s="2"/>
      <c r="D164" s="6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>
      <c r="A165" s="2"/>
      <c r="B165" s="2"/>
      <c r="C165" s="2"/>
      <c r="D165" s="6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>
      <c r="A166" s="2"/>
      <c r="B166" s="2"/>
      <c r="C166" s="2"/>
      <c r="D166" s="6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>
      <c r="A167" s="2"/>
      <c r="B167" s="2"/>
      <c r="C167" s="2"/>
      <c r="D167" s="6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>
      <c r="A168" s="2"/>
      <c r="B168" s="2"/>
      <c r="C168" s="2"/>
      <c r="D168" s="6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>
      <c r="A169" s="2"/>
      <c r="B169" s="2"/>
      <c r="C169" s="2"/>
      <c r="D169" s="6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>
      <c r="A170" s="2"/>
      <c r="B170" s="2"/>
      <c r="C170" s="2"/>
      <c r="D170" s="6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>
      <c r="A171" s="2"/>
      <c r="B171" s="2"/>
      <c r="C171" s="2"/>
      <c r="D171" s="6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>
      <c r="A172" s="2"/>
      <c r="B172" s="2"/>
      <c r="C172" s="2"/>
      <c r="D172" s="6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>
      <c r="A173" s="2"/>
      <c r="B173" s="2"/>
      <c r="C173" s="2"/>
      <c r="D173" s="6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>
      <c r="A174" s="2"/>
      <c r="B174" s="2"/>
      <c r="C174" s="2"/>
      <c r="D174" s="6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>
      <c r="A175" s="2"/>
      <c r="B175" s="2"/>
      <c r="C175" s="2"/>
      <c r="D175" s="6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>
      <c r="A176" s="2"/>
      <c r="B176" s="2"/>
      <c r="C176" s="2"/>
      <c r="D176" s="6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>
      <c r="A177" s="2"/>
      <c r="B177" s="2"/>
      <c r="C177" s="2"/>
      <c r="D177" s="6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>
      <c r="A178" s="2"/>
      <c r="B178" s="2"/>
      <c r="C178" s="2"/>
      <c r="D178" s="6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>
      <c r="A179" s="2"/>
      <c r="B179" s="2"/>
      <c r="C179" s="2"/>
      <c r="D179" s="6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>
      <c r="A180" s="2"/>
      <c r="B180" s="2"/>
      <c r="C180" s="2"/>
      <c r="D180" s="6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>
      <c r="A181" s="2"/>
      <c r="B181" s="2"/>
      <c r="C181" s="2"/>
      <c r="D181" s="6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>
      <c r="A182" s="2"/>
      <c r="B182" s="2"/>
      <c r="C182" s="2"/>
      <c r="D182" s="6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>
      <c r="A183" s="2"/>
      <c r="B183" s="2"/>
      <c r="C183" s="2"/>
      <c r="D183" s="6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>
      <c r="A184" s="2"/>
      <c r="B184" s="2"/>
      <c r="C184" s="2"/>
      <c r="D184" s="6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>
      <c r="A185" s="2"/>
      <c r="B185" s="2"/>
      <c r="C185" s="2"/>
      <c r="D185" s="6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>
      <c r="A186" s="2"/>
      <c r="B186" s="2"/>
      <c r="C186" s="2"/>
      <c r="D186" s="6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>
      <c r="A187" s="2"/>
      <c r="B187" s="2"/>
      <c r="C187" s="2"/>
      <c r="D187" s="6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>
      <c r="A188" s="2"/>
      <c r="B188" s="2"/>
      <c r="C188" s="2"/>
      <c r="D188" s="6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>
      <c r="A189" s="2"/>
      <c r="B189" s="2"/>
      <c r="C189" s="2"/>
      <c r="D189" s="6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>
      <c r="A190" s="2"/>
      <c r="B190" s="2"/>
      <c r="C190" s="2"/>
      <c r="D190" s="6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>
      <c r="A191" s="2"/>
      <c r="B191" s="2"/>
      <c r="C191" s="2"/>
      <c r="D191" s="6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>
      <c r="A192" s="2"/>
      <c r="B192" s="2"/>
      <c r="C192" s="2"/>
      <c r="D192" s="6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>
      <c r="A193" s="2"/>
      <c r="B193" s="2"/>
      <c r="C193" s="2"/>
      <c r="D193" s="6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>
      <c r="A194" s="2"/>
      <c r="B194" s="2"/>
      <c r="C194" s="2"/>
      <c r="D194" s="6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>
      <c r="A195" s="2"/>
      <c r="B195" s="2"/>
      <c r="C195" s="2"/>
      <c r="D195" s="6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>
      <c r="A196" s="2"/>
      <c r="B196" s="2"/>
      <c r="C196" s="2"/>
      <c r="D196" s="6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>
      <c r="A197" s="2"/>
      <c r="B197" s="2"/>
      <c r="C197" s="2"/>
      <c r="D197" s="6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>
      <c r="A198" s="2"/>
      <c r="B198" s="2"/>
      <c r="C198" s="2"/>
      <c r="D198" s="6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>
      <c r="A199" s="2"/>
      <c r="B199" s="2"/>
      <c r="C199" s="2"/>
      <c r="D199" s="6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>
      <c r="A200" s="2"/>
      <c r="B200" s="2"/>
      <c r="C200" s="2"/>
      <c r="D200" s="6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>
      <c r="A201" s="2"/>
      <c r="B201" s="2"/>
      <c r="C201" s="2"/>
      <c r="D201" s="6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>
      <c r="A202" s="2"/>
      <c r="B202" s="2"/>
      <c r="C202" s="2"/>
      <c r="D202" s="6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>
      <c r="A203" s="2"/>
      <c r="B203" s="2"/>
      <c r="C203" s="2"/>
      <c r="D203" s="6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>
      <c r="A204" s="2"/>
      <c r="B204" s="2"/>
      <c r="C204" s="2"/>
      <c r="D204" s="6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>
      <c r="A205" s="2"/>
      <c r="B205" s="2"/>
      <c r="C205" s="2"/>
      <c r="D205" s="6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>
      <c r="A206" s="2"/>
      <c r="B206" s="2"/>
      <c r="C206" s="2"/>
      <c r="D206" s="6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>
      <c r="A207" s="2"/>
      <c r="B207" s="2"/>
      <c r="C207" s="2"/>
      <c r="D207" s="6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>
      <c r="A208" s="2"/>
      <c r="B208" s="2"/>
      <c r="C208" s="2"/>
      <c r="D208" s="6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>
      <c r="A209" s="2"/>
      <c r="B209" s="2"/>
      <c r="C209" s="2"/>
      <c r="D209" s="6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>
      <c r="A210" s="2"/>
      <c r="B210" s="2"/>
      <c r="C210" s="2"/>
      <c r="D210" s="6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>
      <c r="A211" s="2"/>
      <c r="B211" s="2"/>
      <c r="C211" s="2"/>
      <c r="D211" s="6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>
      <c r="A212" s="2"/>
      <c r="B212" s="2"/>
      <c r="C212" s="2"/>
      <c r="D212" s="6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>
      <c r="A213" s="2"/>
      <c r="B213" s="2"/>
      <c r="C213" s="2"/>
      <c r="D213" s="6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>
      <c r="A214" s="2"/>
      <c r="B214" s="2"/>
      <c r="C214" s="2"/>
      <c r="D214" s="6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>
      <c r="A215" s="2"/>
      <c r="B215" s="2"/>
      <c r="C215" s="2"/>
      <c r="D215" s="6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>
      <c r="A216" s="2"/>
      <c r="B216" s="2"/>
      <c r="C216" s="2"/>
      <c r="D216" s="6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>
      <c r="A217" s="2"/>
      <c r="B217" s="2"/>
      <c r="C217" s="2"/>
      <c r="D217" s="6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>
      <c r="A218" s="2"/>
      <c r="B218" s="2"/>
      <c r="C218" s="2"/>
      <c r="D218" s="6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>
      <c r="A219" s="2"/>
      <c r="B219" s="2"/>
      <c r="C219" s="2"/>
      <c r="D219" s="6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>
      <c r="A220" s="2"/>
      <c r="B220" s="2"/>
      <c r="C220" s="2"/>
      <c r="D220" s="6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>
      <c r="A221" s="2"/>
      <c r="B221" s="2"/>
      <c r="C221" s="2"/>
      <c r="D221" s="6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>
      <c r="A222" s="2"/>
      <c r="B222" s="2"/>
      <c r="C222" s="2"/>
      <c r="D222" s="6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>
      <c r="A223" s="2"/>
      <c r="B223" s="2"/>
      <c r="C223" s="2"/>
      <c r="D223" s="6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>
      <c r="A224" s="2"/>
      <c r="B224" s="2"/>
      <c r="C224" s="2"/>
      <c r="D224" s="6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>
      <c r="A225" s="2"/>
      <c r="B225" s="2"/>
      <c r="C225" s="2"/>
      <c r="D225" s="6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>
      <c r="A226" s="2"/>
      <c r="B226" s="2"/>
      <c r="C226" s="2"/>
      <c r="D226" s="6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>
      <c r="A227" s="2"/>
      <c r="B227" s="2"/>
      <c r="C227" s="2"/>
      <c r="D227" s="6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>
      <c r="A228" s="2"/>
      <c r="B228" s="2"/>
      <c r="C228" s="2"/>
      <c r="D228" s="6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>
      <c r="A229" s="2"/>
      <c r="B229" s="2"/>
      <c r="C229" s="2"/>
      <c r="D229" s="6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>
      <c r="A230" s="2"/>
      <c r="B230" s="2"/>
      <c r="C230" s="2"/>
      <c r="D230" s="6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>
      <c r="A231" s="2"/>
      <c r="B231" s="2"/>
      <c r="C231" s="2"/>
      <c r="D231" s="6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>
      <c r="A232" s="2"/>
      <c r="B232" s="2"/>
      <c r="C232" s="2"/>
      <c r="D232" s="6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>
      <c r="A233" s="2"/>
      <c r="B233" s="2"/>
      <c r="C233" s="2"/>
      <c r="D233" s="6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>
      <c r="A234" s="2"/>
      <c r="B234" s="2"/>
      <c r="C234" s="2"/>
      <c r="D234" s="6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>
      <c r="A235" s="2"/>
      <c r="B235" s="2"/>
      <c r="C235" s="2"/>
      <c r="D235" s="6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>
      <c r="A236" s="2"/>
      <c r="B236" s="2"/>
      <c r="C236" s="2"/>
      <c r="D236" s="6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>
      <c r="A237" s="2"/>
      <c r="B237" s="2"/>
      <c r="C237" s="2"/>
      <c r="D237" s="6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>
      <c r="A238" s="2"/>
      <c r="B238" s="2"/>
      <c r="C238" s="2"/>
      <c r="D238" s="6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>
      <c r="A239" s="2"/>
      <c r="B239" s="2"/>
      <c r="C239" s="2"/>
      <c r="D239" s="6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>
      <c r="A240" s="2"/>
      <c r="B240" s="2"/>
      <c r="C240" s="2"/>
      <c r="D240" s="6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>
      <c r="A241" s="2"/>
      <c r="B241" s="2"/>
      <c r="C241" s="2"/>
      <c r="D241" s="6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>
      <c r="A242" s="2"/>
      <c r="B242" s="2"/>
      <c r="C242" s="2"/>
      <c r="D242" s="6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>
      <c r="A243" s="2"/>
      <c r="B243" s="2"/>
      <c r="C243" s="2"/>
      <c r="D243" s="6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>
      <c r="A244" s="2"/>
      <c r="B244" s="2"/>
      <c r="C244" s="2"/>
      <c r="D244" s="6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>
      <c r="A245" s="2"/>
      <c r="B245" s="2"/>
      <c r="C245" s="2"/>
      <c r="D245" s="6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>
      <c r="A246" s="2"/>
      <c r="B246" s="2"/>
      <c r="C246" s="2"/>
      <c r="D246" s="6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>
      <c r="A247" s="2"/>
      <c r="B247" s="2"/>
      <c r="C247" s="2"/>
      <c r="D247" s="6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>
      <c r="A248" s="2"/>
      <c r="B248" s="2"/>
      <c r="C248" s="2"/>
      <c r="D248" s="6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>
      <c r="A249" s="2"/>
      <c r="B249" s="2"/>
      <c r="C249" s="2"/>
      <c r="D249" s="6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>
      <c r="A250" s="2"/>
      <c r="B250" s="2"/>
      <c r="C250" s="2"/>
      <c r="D250" s="6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>
      <c r="A251" s="2"/>
      <c r="B251" s="2"/>
      <c r="C251" s="2"/>
      <c r="D251" s="6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>
      <c r="A252" s="2"/>
      <c r="B252" s="2"/>
      <c r="C252" s="2"/>
      <c r="D252" s="6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>
      <c r="A253" s="2"/>
      <c r="B253" s="2"/>
      <c r="C253" s="2"/>
      <c r="D253" s="6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>
      <c r="A254" s="2"/>
      <c r="B254" s="2"/>
      <c r="C254" s="2"/>
      <c r="D254" s="6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>
      <c r="A255" s="2"/>
      <c r="B255" s="2"/>
      <c r="C255" s="2"/>
      <c r="D255" s="6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>
      <c r="A256" s="2"/>
      <c r="B256" s="2"/>
      <c r="C256" s="2"/>
      <c r="D256" s="6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>
      <c r="A257" s="2"/>
      <c r="B257" s="2"/>
      <c r="C257" s="2"/>
      <c r="D257" s="6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>
      <c r="A258" s="2"/>
      <c r="B258" s="2"/>
      <c r="C258" s="2"/>
      <c r="D258" s="6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>
      <c r="A259" s="2"/>
      <c r="B259" s="2"/>
      <c r="C259" s="2"/>
      <c r="D259" s="6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>
      <c r="A260" s="2"/>
      <c r="B260" s="2"/>
      <c r="C260" s="2"/>
      <c r="D260" s="6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>
      <c r="A261" s="2"/>
      <c r="B261" s="2"/>
      <c r="C261" s="2"/>
      <c r="D261" s="6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>
      <c r="A262" s="2"/>
      <c r="B262" s="2"/>
      <c r="C262" s="2"/>
      <c r="D262" s="6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>
      <c r="A263" s="2"/>
      <c r="B263" s="2"/>
      <c r="C263" s="2"/>
      <c r="D263" s="6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>
      <c r="A264" s="2"/>
      <c r="B264" s="2"/>
      <c r="C264" s="2"/>
      <c r="D264" s="6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>
      <c r="A265" s="2"/>
      <c r="B265" s="2"/>
      <c r="C265" s="2"/>
      <c r="D265" s="6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>
      <c r="A266" s="2"/>
      <c r="B266" s="2"/>
      <c r="C266" s="2"/>
      <c r="D266" s="6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>
      <c r="A267" s="2"/>
      <c r="B267" s="2"/>
      <c r="C267" s="2"/>
      <c r="D267" s="6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>
      <c r="A268" s="2"/>
      <c r="B268" s="2"/>
      <c r="C268" s="2"/>
      <c r="D268" s="6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>
      <c r="A269" s="2"/>
      <c r="B269" s="2"/>
      <c r="C269" s="2"/>
      <c r="D269" s="6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>
      <c r="A270" s="2"/>
      <c r="B270" s="2"/>
      <c r="C270" s="2"/>
      <c r="D270" s="6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>
      <c r="A271" s="2"/>
      <c r="B271" s="2"/>
      <c r="C271" s="2"/>
      <c r="D271" s="6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>
      <c r="A272" s="2"/>
      <c r="B272" s="2"/>
      <c r="C272" s="2"/>
      <c r="D272" s="6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>
      <c r="A273" s="2"/>
      <c r="B273" s="2"/>
      <c r="C273" s="2"/>
      <c r="D273" s="6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>
      <c r="A274" s="2"/>
      <c r="B274" s="2"/>
      <c r="C274" s="2"/>
      <c r="D274" s="6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>
      <c r="A275" s="2"/>
      <c r="B275" s="2"/>
      <c r="C275" s="2"/>
      <c r="D275" s="6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>
      <c r="A276" s="2"/>
      <c r="B276" s="2"/>
      <c r="C276" s="2"/>
      <c r="D276" s="6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>
      <c r="A277" s="2"/>
      <c r="B277" s="2"/>
      <c r="C277" s="2"/>
      <c r="D277" s="6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>
      <c r="A278" s="2"/>
      <c r="B278" s="2"/>
      <c r="C278" s="2"/>
      <c r="D278" s="6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>
      <c r="A279" s="2"/>
      <c r="B279" s="2"/>
      <c r="C279" s="2"/>
      <c r="D279" s="6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>
      <c r="A280" s="2"/>
      <c r="B280" s="2"/>
      <c r="C280" s="2"/>
      <c r="D280" s="6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>
      <c r="A281" s="2"/>
      <c r="B281" s="2"/>
      <c r="C281" s="2"/>
      <c r="D281" s="6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>
      <c r="A282" s="2"/>
      <c r="B282" s="2"/>
      <c r="C282" s="2"/>
      <c r="D282" s="6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>
      <c r="A283" s="2"/>
      <c r="B283" s="2"/>
      <c r="C283" s="2"/>
      <c r="D283" s="6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>
      <c r="A284" s="2"/>
      <c r="B284" s="2"/>
      <c r="C284" s="2"/>
      <c r="D284" s="6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>
      <c r="A285" s="2"/>
      <c r="B285" s="2"/>
      <c r="C285" s="2"/>
      <c r="D285" s="6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>
      <c r="A286" s="2"/>
      <c r="B286" s="2"/>
      <c r="C286" s="2"/>
      <c r="D286" s="6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>
      <c r="A287" s="2"/>
      <c r="B287" s="2"/>
      <c r="C287" s="2"/>
      <c r="D287" s="6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>
      <c r="A288" s="2"/>
      <c r="B288" s="2"/>
      <c r="C288" s="2"/>
      <c r="D288" s="6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>
      <c r="A289" s="2"/>
      <c r="B289" s="2"/>
      <c r="C289" s="2"/>
      <c r="D289" s="6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>
      <c r="A290" s="2"/>
      <c r="B290" s="2"/>
      <c r="C290" s="2"/>
      <c r="D290" s="6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>
      <c r="A291" s="2"/>
      <c r="B291" s="2"/>
      <c r="C291" s="2"/>
      <c r="D291" s="6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>
      <c r="A292" s="2"/>
      <c r="B292" s="2"/>
      <c r="C292" s="2"/>
      <c r="D292" s="6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>
      <c r="A293" s="2"/>
      <c r="B293" s="2"/>
      <c r="C293" s="2"/>
      <c r="D293" s="6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>
      <c r="A294" s="2"/>
      <c r="B294" s="2"/>
      <c r="C294" s="2"/>
      <c r="D294" s="6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>
      <c r="A295" s="2"/>
      <c r="B295" s="2"/>
      <c r="C295" s="2"/>
      <c r="D295" s="6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>
      <c r="A296" s="2"/>
      <c r="B296" s="2"/>
      <c r="C296" s="2"/>
      <c r="D296" s="6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>
      <c r="A297" s="2"/>
      <c r="B297" s="2"/>
      <c r="C297" s="2"/>
      <c r="D297" s="6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>
      <c r="A298" s="2"/>
      <c r="B298" s="2"/>
      <c r="C298" s="2"/>
      <c r="D298" s="6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>
      <c r="A299" s="2"/>
      <c r="B299" s="2"/>
      <c r="C299" s="2"/>
      <c r="D299" s="6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>
      <c r="A300" s="2"/>
      <c r="B300" s="2"/>
      <c r="C300" s="2"/>
      <c r="D300" s="6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>
      <c r="A301" s="2"/>
      <c r="B301" s="2"/>
      <c r="C301" s="2"/>
      <c r="D301" s="6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>
      <c r="A302" s="2"/>
      <c r="B302" s="2"/>
      <c r="C302" s="2"/>
      <c r="D302" s="6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>
      <c r="A303" s="2"/>
      <c r="B303" s="2"/>
      <c r="C303" s="2"/>
      <c r="D303" s="6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>
      <c r="A304" s="2"/>
      <c r="B304" s="2"/>
      <c r="C304" s="2"/>
      <c r="D304" s="6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>
      <c r="A305" s="2"/>
      <c r="B305" s="2"/>
      <c r="C305" s="2"/>
      <c r="D305" s="6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>
      <c r="A306" s="2"/>
      <c r="B306" s="2"/>
      <c r="C306" s="2"/>
      <c r="D306" s="6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>
      <c r="A307" s="2"/>
      <c r="B307" s="2"/>
      <c r="C307" s="2"/>
      <c r="D307" s="6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>
      <c r="A308" s="2"/>
      <c r="B308" s="2"/>
      <c r="C308" s="2"/>
      <c r="D308" s="6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>
      <c r="A309" s="2"/>
      <c r="B309" s="2"/>
      <c r="C309" s="2"/>
      <c r="D309" s="6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>
      <c r="A310" s="2"/>
      <c r="B310" s="2"/>
      <c r="C310" s="2"/>
      <c r="D310" s="6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>
      <c r="A311" s="2"/>
      <c r="B311" s="2"/>
      <c r="C311" s="2"/>
      <c r="D311" s="6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>
      <c r="A312" s="2"/>
      <c r="B312" s="2"/>
      <c r="C312" s="2"/>
      <c r="D312" s="6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>
      <c r="A313" s="2"/>
      <c r="B313" s="2"/>
      <c r="C313" s="2"/>
      <c r="D313" s="6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>
      <c r="A314" s="2"/>
      <c r="B314" s="2"/>
      <c r="C314" s="2"/>
      <c r="D314" s="6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>
      <c r="A315" s="2"/>
      <c r="B315" s="2"/>
      <c r="C315" s="2"/>
      <c r="D315" s="6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>
      <c r="A316" s="2"/>
      <c r="B316" s="2"/>
      <c r="C316" s="2"/>
      <c r="D316" s="6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>
      <c r="A317" s="2"/>
      <c r="B317" s="2"/>
      <c r="C317" s="2"/>
      <c r="D317" s="6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>
      <c r="A318" s="2"/>
      <c r="B318" s="2"/>
      <c r="C318" s="2"/>
      <c r="D318" s="6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>
      <c r="A319" s="2"/>
      <c r="B319" s="2"/>
      <c r="C319" s="2"/>
      <c r="D319" s="6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>
      <c r="A320" s="2"/>
      <c r="B320" s="2"/>
      <c r="C320" s="2"/>
      <c r="D320" s="6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>
      <c r="A321" s="2"/>
      <c r="B321" s="2"/>
      <c r="C321" s="2"/>
      <c r="D321" s="6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>
      <c r="A322" s="2"/>
      <c r="B322" s="2"/>
      <c r="C322" s="2"/>
      <c r="D322" s="6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>
      <c r="A323" s="2"/>
      <c r="B323" s="2"/>
      <c r="C323" s="2"/>
      <c r="D323" s="6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>
      <c r="A324" s="2"/>
      <c r="B324" s="2"/>
      <c r="C324" s="2"/>
      <c r="D324" s="6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>
      <c r="A325" s="2"/>
      <c r="B325" s="2"/>
      <c r="C325" s="2"/>
      <c r="D325" s="6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>
      <c r="A326" s="2"/>
      <c r="B326" s="2"/>
      <c r="C326" s="2"/>
      <c r="D326" s="6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>
      <c r="A327" s="2"/>
      <c r="B327" s="2"/>
      <c r="C327" s="2"/>
      <c r="D327" s="6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>
      <c r="A328" s="2"/>
      <c r="B328" s="2"/>
      <c r="C328" s="2"/>
      <c r="D328" s="6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>
      <c r="A329" s="2"/>
      <c r="B329" s="2"/>
      <c r="C329" s="2"/>
      <c r="D329" s="6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>
      <c r="A330" s="2"/>
      <c r="B330" s="2"/>
      <c r="C330" s="2"/>
      <c r="D330" s="6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>
      <c r="A331" s="2"/>
      <c r="B331" s="2"/>
      <c r="C331" s="2"/>
      <c r="D331" s="6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>
      <c r="A332" s="2"/>
      <c r="B332" s="2"/>
      <c r="C332" s="2"/>
      <c r="D332" s="6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>
      <c r="A333" s="2"/>
      <c r="B333" s="2"/>
      <c r="C333" s="2"/>
      <c r="D333" s="6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>
      <c r="A334" s="2"/>
      <c r="B334" s="2"/>
      <c r="C334" s="2"/>
      <c r="D334" s="6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>
      <c r="A335" s="2"/>
      <c r="B335" s="2"/>
      <c r="C335" s="2"/>
      <c r="D335" s="6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>
      <c r="A336" s="2"/>
      <c r="B336" s="2"/>
      <c r="C336" s="2"/>
      <c r="D336" s="6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>
      <c r="A337" s="2"/>
      <c r="B337" s="2"/>
      <c r="C337" s="2"/>
      <c r="D337" s="6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>
      <c r="A338" s="2"/>
      <c r="B338" s="2"/>
      <c r="C338" s="2"/>
      <c r="D338" s="6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>
      <c r="A339" s="2"/>
      <c r="B339" s="2"/>
      <c r="C339" s="2"/>
      <c r="D339" s="6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>
      <c r="A340" s="2"/>
      <c r="B340" s="2"/>
      <c r="C340" s="2"/>
      <c r="D340" s="6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>
      <c r="A341" s="2"/>
      <c r="B341" s="2"/>
      <c r="C341" s="2"/>
      <c r="D341" s="6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>
      <c r="A342" s="2"/>
      <c r="B342" s="2"/>
      <c r="C342" s="2"/>
      <c r="D342" s="6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>
      <c r="A343" s="2"/>
      <c r="B343" s="2"/>
      <c r="C343" s="2"/>
      <c r="D343" s="6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>
      <c r="A344" s="2"/>
      <c r="B344" s="2"/>
      <c r="C344" s="2"/>
      <c r="D344" s="6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>
      <c r="A345" s="2"/>
      <c r="B345" s="2"/>
      <c r="C345" s="2"/>
      <c r="D345" s="6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>
      <c r="A346" s="2"/>
      <c r="B346" s="2"/>
      <c r="C346" s="2"/>
      <c r="D346" s="6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>
      <c r="A347" s="2"/>
      <c r="B347" s="2"/>
      <c r="C347" s="2"/>
      <c r="D347" s="63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>
      <c r="A348" s="2"/>
      <c r="B348" s="2"/>
      <c r="C348" s="2"/>
      <c r="D348" s="6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>
      <c r="A349" s="2"/>
      <c r="B349" s="2"/>
      <c r="C349" s="2"/>
      <c r="D349" s="6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>
      <c r="A350" s="2"/>
      <c r="B350" s="2"/>
      <c r="C350" s="2"/>
      <c r="D350" s="6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>
      <c r="A351" s="2"/>
      <c r="B351" s="2"/>
      <c r="C351" s="2"/>
      <c r="D351" s="6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>
      <c r="A352" s="2"/>
      <c r="B352" s="2"/>
      <c r="C352" s="2"/>
      <c r="D352" s="6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>
      <c r="A353" s="2"/>
      <c r="B353" s="2"/>
      <c r="C353" s="2"/>
      <c r="D353" s="63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>
      <c r="A354" s="2"/>
      <c r="B354" s="2"/>
      <c r="C354" s="2"/>
      <c r="D354" s="63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>
      <c r="A355" s="2"/>
      <c r="B355" s="2"/>
      <c r="C355" s="2"/>
      <c r="D355" s="63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>
      <c r="A356" s="2"/>
      <c r="B356" s="2"/>
      <c r="C356" s="2"/>
      <c r="D356" s="6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>
      <c r="A357" s="2"/>
      <c r="B357" s="2"/>
      <c r="C357" s="2"/>
      <c r="D357" s="6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>
      <c r="A358" s="2"/>
      <c r="B358" s="2"/>
      <c r="C358" s="2"/>
      <c r="D358" s="6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>
      <c r="A359" s="2"/>
      <c r="B359" s="2"/>
      <c r="C359" s="2"/>
      <c r="D359" s="6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>
      <c r="A360" s="2"/>
      <c r="B360" s="2"/>
      <c r="C360" s="2"/>
      <c r="D360" s="6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>
      <c r="A361" s="2"/>
      <c r="B361" s="2"/>
      <c r="C361" s="2"/>
      <c r="D361" s="63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>
      <c r="A362" s="2"/>
      <c r="B362" s="2"/>
      <c r="C362" s="2"/>
      <c r="D362" s="63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>
      <c r="A363" s="2"/>
      <c r="B363" s="2"/>
      <c r="C363" s="2"/>
      <c r="D363" s="63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>
      <c r="A364" s="2"/>
      <c r="B364" s="2"/>
      <c r="C364" s="2"/>
      <c r="D364" s="6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>
      <c r="A365" s="2"/>
      <c r="B365" s="2"/>
      <c r="C365" s="2"/>
      <c r="D365" s="6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>
      <c r="A366" s="2"/>
      <c r="B366" s="2"/>
      <c r="C366" s="2"/>
      <c r="D366" s="6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>
      <c r="A367" s="2"/>
      <c r="B367" s="2"/>
      <c r="C367" s="2"/>
      <c r="D367" s="6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>
      <c r="A368" s="2"/>
      <c r="B368" s="2"/>
      <c r="C368" s="2"/>
      <c r="D368" s="6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>
      <c r="A369" s="2"/>
      <c r="B369" s="2"/>
      <c r="C369" s="2"/>
      <c r="D369" s="63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>
      <c r="A370" s="2"/>
      <c r="B370" s="2"/>
      <c r="C370" s="2"/>
      <c r="D370" s="63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>
      <c r="A371" s="2"/>
      <c r="B371" s="2"/>
      <c r="C371" s="2"/>
      <c r="D371" s="6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>
      <c r="A372" s="2"/>
      <c r="B372" s="2"/>
      <c r="C372" s="2"/>
      <c r="D372" s="6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>
      <c r="A373" s="2"/>
      <c r="B373" s="2"/>
      <c r="C373" s="2"/>
      <c r="D373" s="6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>
      <c r="A374" s="2"/>
      <c r="B374" s="2"/>
      <c r="C374" s="2"/>
      <c r="D374" s="6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>
      <c r="A375" s="2"/>
      <c r="B375" s="2"/>
      <c r="C375" s="2"/>
      <c r="D375" s="6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>
      <c r="A376" s="2"/>
      <c r="B376" s="2"/>
      <c r="C376" s="2"/>
      <c r="D376" s="63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>
      <c r="A377" s="2"/>
      <c r="B377" s="2"/>
      <c r="C377" s="2"/>
      <c r="D377" s="6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>
      <c r="A378" s="2"/>
      <c r="B378" s="2"/>
      <c r="C378" s="2"/>
      <c r="D378" s="6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>
      <c r="A379" s="2"/>
      <c r="B379" s="2"/>
      <c r="C379" s="2"/>
      <c r="D379" s="6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>
      <c r="A380" s="2"/>
      <c r="B380" s="2"/>
      <c r="C380" s="2"/>
      <c r="D380" s="6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>
      <c r="A381" s="2"/>
      <c r="B381" s="2"/>
      <c r="C381" s="2"/>
      <c r="D381" s="6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>
      <c r="A382" s="2"/>
      <c r="B382" s="2"/>
      <c r="C382" s="2"/>
      <c r="D382" s="6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>
      <c r="A383" s="2"/>
      <c r="B383" s="2"/>
      <c r="C383" s="2"/>
      <c r="D383" s="6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>
      <c r="A384" s="2"/>
      <c r="B384" s="2"/>
      <c r="C384" s="2"/>
      <c r="D384" s="6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>
      <c r="A385" s="2"/>
      <c r="B385" s="2"/>
      <c r="C385" s="2"/>
      <c r="D385" s="6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>
      <c r="A386" s="2"/>
      <c r="B386" s="2"/>
      <c r="C386" s="2"/>
      <c r="D386" s="6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>
      <c r="A387" s="2"/>
      <c r="B387" s="2"/>
      <c r="C387" s="2"/>
      <c r="D387" s="6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>
      <c r="A388" s="2"/>
      <c r="B388" s="2"/>
      <c r="C388" s="2"/>
      <c r="D388" s="6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>
      <c r="A389" s="2"/>
      <c r="B389" s="2"/>
      <c r="C389" s="2"/>
      <c r="D389" s="6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>
      <c r="A390" s="2"/>
      <c r="B390" s="2"/>
      <c r="C390" s="2"/>
      <c r="D390" s="6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>
      <c r="A391" s="2"/>
      <c r="B391" s="2"/>
      <c r="C391" s="2"/>
      <c r="D391" s="6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>
      <c r="A392" s="2"/>
      <c r="B392" s="2"/>
      <c r="C392" s="2"/>
      <c r="D392" s="6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>
      <c r="A393" s="2"/>
      <c r="B393" s="2"/>
      <c r="C393" s="2"/>
      <c r="D393" s="6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>
      <c r="A394" s="2"/>
      <c r="B394" s="2"/>
      <c r="C394" s="2"/>
      <c r="D394" s="6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>
      <c r="A395" s="2"/>
      <c r="B395" s="2"/>
      <c r="C395" s="2"/>
      <c r="D395" s="6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>
      <c r="A396" s="2"/>
      <c r="B396" s="2"/>
      <c r="C396" s="2"/>
      <c r="D396" s="6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>
      <c r="A397" s="2"/>
      <c r="B397" s="2"/>
      <c r="C397" s="2"/>
      <c r="D397" s="6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>
      <c r="A398" s="2"/>
      <c r="B398" s="2"/>
      <c r="C398" s="2"/>
      <c r="D398" s="6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>
      <c r="A399" s="2"/>
      <c r="B399" s="2"/>
      <c r="C399" s="2"/>
      <c r="D399" s="6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>
      <c r="A400" s="2"/>
      <c r="B400" s="2"/>
      <c r="C400" s="2"/>
      <c r="D400" s="6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>
      <c r="A401" s="2"/>
      <c r="B401" s="2"/>
      <c r="C401" s="2"/>
      <c r="D401" s="6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>
      <c r="A402" s="2"/>
      <c r="B402" s="2"/>
      <c r="C402" s="2"/>
      <c r="D402" s="6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>
      <c r="A403" s="2"/>
      <c r="B403" s="2"/>
      <c r="C403" s="2"/>
      <c r="D403" s="6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>
      <c r="A404" s="2"/>
      <c r="B404" s="2"/>
      <c r="C404" s="2"/>
      <c r="D404" s="6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>
      <c r="A405" s="2"/>
      <c r="B405" s="2"/>
      <c r="C405" s="2"/>
      <c r="D405" s="6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>
      <c r="A406" s="2"/>
      <c r="B406" s="2"/>
      <c r="C406" s="2"/>
      <c r="D406" s="6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>
      <c r="A407" s="2"/>
      <c r="B407" s="2"/>
      <c r="C407" s="2"/>
      <c r="D407" s="63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>
      <c r="A408" s="2"/>
      <c r="B408" s="2"/>
      <c r="C408" s="2"/>
      <c r="D408" s="63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>
      <c r="A409" s="2"/>
      <c r="B409" s="2"/>
      <c r="C409" s="2"/>
      <c r="D409" s="6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>
      <c r="A410" s="2"/>
      <c r="B410" s="2"/>
      <c r="C410" s="2"/>
      <c r="D410" s="6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>
      <c r="A411" s="2"/>
      <c r="B411" s="2"/>
      <c r="C411" s="2"/>
      <c r="D411" s="6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>
      <c r="A412" s="2"/>
      <c r="B412" s="2"/>
      <c r="C412" s="2"/>
      <c r="D412" s="6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>
      <c r="A413" s="2"/>
      <c r="B413" s="2"/>
      <c r="C413" s="2"/>
      <c r="D413" s="6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>
      <c r="A414" s="2"/>
      <c r="B414" s="2"/>
      <c r="C414" s="2"/>
      <c r="D414" s="6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>
      <c r="A415" s="2"/>
      <c r="B415" s="2"/>
      <c r="C415" s="2"/>
      <c r="D415" s="63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>
      <c r="A416" s="2"/>
      <c r="B416" s="2"/>
      <c r="C416" s="2"/>
      <c r="D416" s="63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>
      <c r="A417" s="2"/>
      <c r="B417" s="2"/>
      <c r="C417" s="2"/>
      <c r="D417" s="6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>
      <c r="A418" s="2"/>
      <c r="B418" s="2"/>
      <c r="C418" s="2"/>
      <c r="D418" s="6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>
      <c r="A419" s="2"/>
      <c r="B419" s="2"/>
      <c r="C419" s="2"/>
      <c r="D419" s="6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>
      <c r="A420" s="2"/>
      <c r="B420" s="2"/>
      <c r="C420" s="2"/>
      <c r="D420" s="6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>
      <c r="A421" s="2"/>
      <c r="B421" s="2"/>
      <c r="C421" s="2"/>
      <c r="D421" s="6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>
      <c r="A422" s="2"/>
      <c r="B422" s="2"/>
      <c r="C422" s="2"/>
      <c r="D422" s="63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>
      <c r="A423" s="2"/>
      <c r="B423" s="2"/>
      <c r="C423" s="2"/>
      <c r="D423" s="63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>
      <c r="A424" s="2"/>
      <c r="B424" s="2"/>
      <c r="C424" s="2"/>
      <c r="D424" s="63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>
      <c r="A425" s="2"/>
      <c r="B425" s="2"/>
      <c r="C425" s="2"/>
      <c r="D425" s="6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>
      <c r="A426" s="2"/>
      <c r="B426" s="2"/>
      <c r="C426" s="2"/>
      <c r="D426" s="6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>
      <c r="A427" s="2"/>
      <c r="B427" s="2"/>
      <c r="C427" s="2"/>
      <c r="D427" s="6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>
      <c r="A428" s="2"/>
      <c r="B428" s="2"/>
      <c r="C428" s="2"/>
      <c r="D428" s="6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>
      <c r="A429" s="2"/>
      <c r="B429" s="2"/>
      <c r="C429" s="2"/>
      <c r="D429" s="6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>
      <c r="A430" s="2"/>
      <c r="B430" s="2"/>
      <c r="C430" s="2"/>
      <c r="D430" s="63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>
      <c r="A431" s="2"/>
      <c r="B431" s="2"/>
      <c r="C431" s="2"/>
      <c r="D431" s="63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>
      <c r="A432" s="2"/>
      <c r="B432" s="2"/>
      <c r="C432" s="2"/>
      <c r="D432" s="63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>
      <c r="A433" s="2"/>
      <c r="B433" s="2"/>
      <c r="C433" s="2"/>
      <c r="D433" s="6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>
      <c r="A434" s="2"/>
      <c r="B434" s="2"/>
      <c r="C434" s="2"/>
      <c r="D434" s="6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>
      <c r="A435" s="2"/>
      <c r="B435" s="2"/>
      <c r="C435" s="2"/>
      <c r="D435" s="6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>
      <c r="A436" s="2"/>
      <c r="B436" s="2"/>
      <c r="C436" s="2"/>
      <c r="D436" s="6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>
      <c r="A437" s="2"/>
      <c r="B437" s="2"/>
      <c r="C437" s="2"/>
      <c r="D437" s="6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>
      <c r="A438" s="2"/>
      <c r="B438" s="2"/>
      <c r="C438" s="2"/>
      <c r="D438" s="63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>
      <c r="A439" s="2"/>
      <c r="B439" s="2"/>
      <c r="C439" s="2"/>
      <c r="D439" s="63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>
      <c r="A440" s="2"/>
      <c r="B440" s="2"/>
      <c r="C440" s="2"/>
      <c r="D440" s="6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>
      <c r="A441" s="2"/>
      <c r="B441" s="2"/>
      <c r="C441" s="2"/>
      <c r="D441" s="6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>
      <c r="A442" s="2"/>
      <c r="B442" s="2"/>
      <c r="C442" s="2"/>
      <c r="D442" s="6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>
      <c r="A443" s="2"/>
      <c r="B443" s="2"/>
      <c r="C443" s="2"/>
      <c r="D443" s="6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>
      <c r="A444" s="2"/>
      <c r="B444" s="2"/>
      <c r="C444" s="2"/>
      <c r="D444" s="6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>
      <c r="A445" s="2"/>
      <c r="B445" s="2"/>
      <c r="C445" s="2"/>
      <c r="D445" s="63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>
      <c r="A446" s="2"/>
      <c r="B446" s="2"/>
      <c r="C446" s="2"/>
      <c r="D446" s="63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>
      <c r="A447" s="2"/>
      <c r="B447" s="2"/>
      <c r="C447" s="2"/>
      <c r="D447" s="63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>
      <c r="A448" s="2"/>
      <c r="B448" s="2"/>
      <c r="C448" s="2"/>
      <c r="D448" s="6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>
      <c r="A449" s="2"/>
      <c r="B449" s="2"/>
      <c r="C449" s="2"/>
      <c r="D449" s="6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>
      <c r="A450" s="2"/>
      <c r="B450" s="2"/>
      <c r="C450" s="2"/>
      <c r="D450" s="6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>
      <c r="A451" s="2"/>
      <c r="B451" s="2"/>
      <c r="C451" s="2"/>
      <c r="D451" s="6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>
      <c r="A452" s="2"/>
      <c r="B452" s="2"/>
      <c r="C452" s="2"/>
      <c r="D452" s="6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>
      <c r="A453" s="2"/>
      <c r="B453" s="2"/>
      <c r="C453" s="2"/>
      <c r="D453" s="63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>
      <c r="A454" s="2"/>
      <c r="B454" s="2"/>
      <c r="C454" s="2"/>
      <c r="D454" s="63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>
      <c r="A455" s="2"/>
      <c r="B455" s="2"/>
      <c r="C455" s="2"/>
      <c r="D455" s="63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>
      <c r="A456" s="2"/>
      <c r="B456" s="2"/>
      <c r="C456" s="2"/>
      <c r="D456" s="6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>
      <c r="A457" s="2"/>
      <c r="B457" s="2"/>
      <c r="C457" s="2"/>
      <c r="D457" s="6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>
      <c r="A458" s="2"/>
      <c r="B458" s="2"/>
      <c r="C458" s="2"/>
      <c r="D458" s="6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>
      <c r="A459" s="2"/>
      <c r="B459" s="2"/>
      <c r="C459" s="2"/>
      <c r="D459" s="6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>
      <c r="A460" s="2"/>
      <c r="B460" s="2"/>
      <c r="C460" s="2"/>
      <c r="D460" s="6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>
      <c r="A461" s="2"/>
      <c r="B461" s="2"/>
      <c r="C461" s="2"/>
      <c r="D461" s="63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>
      <c r="A462" s="2"/>
      <c r="B462" s="2"/>
      <c r="C462" s="2"/>
      <c r="D462" s="63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>
      <c r="A463" s="2"/>
      <c r="B463" s="2"/>
      <c r="C463" s="2"/>
      <c r="D463" s="6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>
      <c r="A464" s="2"/>
      <c r="B464" s="2"/>
      <c r="C464" s="2"/>
      <c r="D464" s="6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>
      <c r="A465" s="2"/>
      <c r="B465" s="2"/>
      <c r="C465" s="2"/>
      <c r="D465" s="6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>
      <c r="A466" s="2"/>
      <c r="B466" s="2"/>
      <c r="C466" s="2"/>
      <c r="D466" s="6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>
      <c r="A467" s="2"/>
      <c r="B467" s="2"/>
      <c r="C467" s="2"/>
      <c r="D467" s="6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>
      <c r="A468" s="2"/>
      <c r="B468" s="2"/>
      <c r="C468" s="2"/>
      <c r="D468" s="63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>
      <c r="A469" s="2"/>
      <c r="B469" s="2"/>
      <c r="C469" s="2"/>
      <c r="D469" s="63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>
      <c r="A470" s="2"/>
      <c r="B470" s="2"/>
      <c r="C470" s="2"/>
      <c r="D470" s="63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>
      <c r="A471" s="2"/>
      <c r="B471" s="2"/>
      <c r="C471" s="2"/>
      <c r="D471" s="6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>
      <c r="A472" s="2"/>
      <c r="B472" s="2"/>
      <c r="C472" s="2"/>
      <c r="D472" s="6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>
      <c r="A473" s="2"/>
      <c r="B473" s="2"/>
      <c r="C473" s="2"/>
      <c r="D473" s="6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>
      <c r="A474" s="2"/>
      <c r="B474" s="2"/>
      <c r="C474" s="2"/>
      <c r="D474" s="6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>
      <c r="A475" s="2"/>
      <c r="B475" s="2"/>
      <c r="C475" s="2"/>
      <c r="D475" s="6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>
      <c r="A476" s="2"/>
      <c r="B476" s="2"/>
      <c r="C476" s="2"/>
      <c r="D476" s="63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>
      <c r="A477" s="2"/>
      <c r="B477" s="2"/>
      <c r="C477" s="2"/>
      <c r="D477" s="63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>
      <c r="A478" s="2"/>
      <c r="B478" s="2"/>
      <c r="C478" s="2"/>
      <c r="D478" s="63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>
      <c r="A479" s="2"/>
      <c r="B479" s="2"/>
      <c r="C479" s="2"/>
      <c r="D479" s="6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>
      <c r="A480" s="2"/>
      <c r="B480" s="2"/>
      <c r="C480" s="2"/>
      <c r="D480" s="6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>
      <c r="A481" s="2"/>
      <c r="B481" s="2"/>
      <c r="C481" s="2"/>
      <c r="D481" s="6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>
      <c r="A482" s="2"/>
      <c r="B482" s="2"/>
      <c r="C482" s="2"/>
      <c r="D482" s="6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>
      <c r="A483" s="2"/>
      <c r="B483" s="2"/>
      <c r="C483" s="2"/>
      <c r="D483" s="6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>
      <c r="A484" s="2"/>
      <c r="B484" s="2"/>
      <c r="C484" s="2"/>
      <c r="D484" s="63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>
      <c r="A485" s="2"/>
      <c r="B485" s="2"/>
      <c r="C485" s="2"/>
      <c r="D485" s="63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>
      <c r="A486" s="2"/>
      <c r="B486" s="2"/>
      <c r="C486" s="2"/>
      <c r="D486" s="6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>
      <c r="A487" s="2"/>
      <c r="B487" s="2"/>
      <c r="C487" s="2"/>
      <c r="D487" s="6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>
      <c r="A488" s="2"/>
      <c r="B488" s="2"/>
      <c r="C488" s="2"/>
      <c r="D488" s="6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>
      <c r="A489" s="2"/>
      <c r="B489" s="2"/>
      <c r="C489" s="2"/>
      <c r="D489" s="6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>
      <c r="A490" s="2"/>
      <c r="B490" s="2"/>
      <c r="C490" s="2"/>
      <c r="D490" s="6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>
      <c r="A491" s="2"/>
      <c r="B491" s="2"/>
      <c r="C491" s="2"/>
      <c r="D491" s="63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>
      <c r="A492" s="2"/>
      <c r="B492" s="2"/>
      <c r="C492" s="2"/>
      <c r="D492" s="63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>
      <c r="A493" s="2"/>
      <c r="B493" s="2"/>
      <c r="C493" s="2"/>
      <c r="D493" s="63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>
      <c r="A494" s="2"/>
      <c r="B494" s="2"/>
      <c r="C494" s="2"/>
      <c r="D494" s="6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>
      <c r="A495" s="2"/>
      <c r="B495" s="2"/>
      <c r="C495" s="2"/>
      <c r="D495" s="6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>
      <c r="A496" s="2"/>
      <c r="B496" s="2"/>
      <c r="C496" s="2"/>
      <c r="D496" s="6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>
      <c r="A497" s="2"/>
      <c r="B497" s="2"/>
      <c r="C497" s="2"/>
      <c r="D497" s="6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>
      <c r="A498" s="2"/>
      <c r="B498" s="2"/>
      <c r="C498" s="2"/>
      <c r="D498" s="6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>
      <c r="A499" s="2"/>
      <c r="B499" s="2"/>
      <c r="C499" s="2"/>
      <c r="D499" s="6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>
      <c r="A500" s="2"/>
      <c r="B500" s="2"/>
      <c r="C500" s="2"/>
      <c r="D500" s="63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>
      <c r="A501" s="2"/>
      <c r="B501" s="2"/>
      <c r="C501" s="2"/>
      <c r="D501" s="63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>
      <c r="A502" s="2"/>
      <c r="B502" s="2"/>
      <c r="C502" s="2"/>
      <c r="D502" s="6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>
      <c r="A503" s="2"/>
      <c r="B503" s="2"/>
      <c r="C503" s="2"/>
      <c r="D503" s="6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>
      <c r="A504" s="2"/>
      <c r="B504" s="2"/>
      <c r="C504" s="2"/>
      <c r="D504" s="6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>
      <c r="A505" s="2"/>
      <c r="B505" s="2"/>
      <c r="C505" s="2"/>
      <c r="D505" s="6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>
      <c r="A506" s="2"/>
      <c r="B506" s="2"/>
      <c r="C506" s="2"/>
      <c r="D506" s="6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>
      <c r="A507" s="2"/>
      <c r="B507" s="2"/>
      <c r="C507" s="2"/>
      <c r="D507" s="63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>
      <c r="A508" s="2"/>
      <c r="B508" s="2"/>
      <c r="C508" s="2"/>
      <c r="D508" s="63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>
      <c r="A509" s="2"/>
      <c r="B509" s="2"/>
      <c r="C509" s="2"/>
      <c r="D509" s="6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>
      <c r="A510" s="2"/>
      <c r="B510" s="2"/>
      <c r="C510" s="2"/>
      <c r="D510" s="6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>
      <c r="A511" s="2"/>
      <c r="B511" s="2"/>
      <c r="C511" s="2"/>
      <c r="D511" s="6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>
      <c r="A512" s="2"/>
      <c r="B512" s="2"/>
      <c r="C512" s="2"/>
      <c r="D512" s="6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>
      <c r="A513" s="2"/>
      <c r="B513" s="2"/>
      <c r="C513" s="2"/>
      <c r="D513" s="6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>
      <c r="A514" s="2"/>
      <c r="B514" s="2"/>
      <c r="C514" s="2"/>
      <c r="D514" s="63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>
      <c r="A515" s="2"/>
      <c r="B515" s="2"/>
      <c r="C515" s="2"/>
      <c r="D515" s="63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>
      <c r="A516" s="2"/>
      <c r="B516" s="2"/>
      <c r="C516" s="2"/>
      <c r="D516" s="63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>
      <c r="A517" s="2"/>
      <c r="B517" s="2"/>
      <c r="C517" s="2"/>
      <c r="D517" s="6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>
      <c r="A518" s="2"/>
      <c r="B518" s="2"/>
      <c r="C518" s="2"/>
      <c r="D518" s="6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>
      <c r="A519" s="2"/>
      <c r="B519" s="2"/>
      <c r="C519" s="2"/>
      <c r="D519" s="6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>
      <c r="A520" s="2"/>
      <c r="B520" s="2"/>
      <c r="C520" s="2"/>
      <c r="D520" s="6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>
      <c r="A521" s="2"/>
      <c r="B521" s="2"/>
      <c r="C521" s="2"/>
      <c r="D521" s="6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>
      <c r="A522" s="2"/>
      <c r="B522" s="2"/>
      <c r="C522" s="2"/>
      <c r="D522" s="63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>
      <c r="A523" s="2"/>
      <c r="B523" s="2"/>
      <c r="C523" s="2"/>
      <c r="D523" s="63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>
      <c r="A524" s="2"/>
      <c r="B524" s="2"/>
      <c r="C524" s="2"/>
      <c r="D524" s="63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>
      <c r="A525" s="2"/>
      <c r="B525" s="2"/>
      <c r="C525" s="2"/>
      <c r="D525" s="6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>
      <c r="A526" s="2"/>
      <c r="B526" s="2"/>
      <c r="C526" s="2"/>
      <c r="D526" s="6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>
      <c r="A527" s="2"/>
      <c r="B527" s="2"/>
      <c r="C527" s="2"/>
      <c r="D527" s="6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>
      <c r="A528" s="2"/>
      <c r="B528" s="2"/>
      <c r="C528" s="2"/>
      <c r="D528" s="6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>
      <c r="A529" s="2"/>
      <c r="B529" s="2"/>
      <c r="C529" s="2"/>
      <c r="D529" s="6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>
      <c r="A530" s="2"/>
      <c r="B530" s="2"/>
      <c r="C530" s="2"/>
      <c r="D530" s="63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>
      <c r="A531" s="2"/>
      <c r="B531" s="2"/>
      <c r="C531" s="2"/>
      <c r="D531" s="63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>
      <c r="A532" s="2"/>
      <c r="B532" s="2"/>
      <c r="C532" s="2"/>
      <c r="D532" s="6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>
      <c r="A533" s="2"/>
      <c r="B533" s="2"/>
      <c r="C533" s="2"/>
      <c r="D533" s="6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>
      <c r="A534" s="2"/>
      <c r="B534" s="2"/>
      <c r="C534" s="2"/>
      <c r="D534" s="6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>
      <c r="A535" s="2"/>
      <c r="B535" s="2"/>
      <c r="C535" s="2"/>
      <c r="D535" s="6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>
      <c r="A536" s="2"/>
      <c r="B536" s="2"/>
      <c r="C536" s="2"/>
      <c r="D536" s="6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>
      <c r="A537" s="2"/>
      <c r="B537" s="2"/>
      <c r="C537" s="2"/>
      <c r="D537" s="63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>
      <c r="A538" s="2"/>
      <c r="B538" s="2"/>
      <c r="C538" s="2"/>
      <c r="D538" s="63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>
      <c r="A539" s="2"/>
      <c r="B539" s="2"/>
      <c r="C539" s="2"/>
      <c r="D539" s="63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>
      <c r="A540" s="2"/>
      <c r="B540" s="2"/>
      <c r="C540" s="2"/>
      <c r="D540" s="6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>
      <c r="A541" s="2"/>
      <c r="B541" s="2"/>
      <c r="C541" s="2"/>
      <c r="D541" s="6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>
      <c r="A542" s="2"/>
      <c r="B542" s="2"/>
      <c r="C542" s="2"/>
      <c r="D542" s="6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>
      <c r="A543" s="2"/>
      <c r="B543" s="2"/>
      <c r="C543" s="2"/>
      <c r="D543" s="6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>
      <c r="A544" s="2"/>
      <c r="B544" s="2"/>
      <c r="C544" s="2"/>
      <c r="D544" s="6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>
      <c r="A545" s="2"/>
      <c r="B545" s="2"/>
      <c r="C545" s="2"/>
      <c r="D545" s="63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>
      <c r="A546" s="2"/>
      <c r="B546" s="2"/>
      <c r="C546" s="2"/>
      <c r="D546" s="63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>
      <c r="A547" s="2"/>
      <c r="B547" s="2"/>
      <c r="C547" s="2"/>
      <c r="D547" s="63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>
      <c r="A548" s="2"/>
      <c r="B548" s="2"/>
      <c r="C548" s="2"/>
      <c r="D548" s="6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>
      <c r="A549" s="2"/>
      <c r="B549" s="2"/>
      <c r="C549" s="2"/>
      <c r="D549" s="6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>
      <c r="A550" s="2"/>
      <c r="B550" s="2"/>
      <c r="C550" s="2"/>
      <c r="D550" s="6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>
      <c r="A551" s="2"/>
      <c r="B551" s="2"/>
      <c r="C551" s="2"/>
      <c r="D551" s="6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>
      <c r="A552" s="2"/>
      <c r="B552" s="2"/>
      <c r="C552" s="2"/>
      <c r="D552" s="6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>
      <c r="A553" s="2"/>
      <c r="B553" s="2"/>
      <c r="C553" s="2"/>
      <c r="D553" s="63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>
      <c r="A554" s="2"/>
      <c r="B554" s="2"/>
      <c r="C554" s="2"/>
      <c r="D554" s="63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>
      <c r="A555" s="2"/>
      <c r="B555" s="2"/>
      <c r="C555" s="2"/>
      <c r="D555" s="6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>
      <c r="A556" s="2"/>
      <c r="B556" s="2"/>
      <c r="C556" s="2"/>
      <c r="D556" s="6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>
      <c r="A557" s="2"/>
      <c r="B557" s="2"/>
      <c r="C557" s="2"/>
      <c r="D557" s="6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>
      <c r="A558" s="2"/>
      <c r="B558" s="2"/>
      <c r="C558" s="2"/>
      <c r="D558" s="6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>
      <c r="A559" s="2"/>
      <c r="B559" s="2"/>
      <c r="C559" s="2"/>
      <c r="D559" s="6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>
      <c r="A560" s="2"/>
      <c r="B560" s="2"/>
      <c r="C560" s="2"/>
      <c r="D560" s="63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>
      <c r="A561" s="2"/>
      <c r="B561" s="2"/>
      <c r="C561" s="2"/>
      <c r="D561" s="63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>
      <c r="A562" s="2"/>
      <c r="B562" s="2"/>
      <c r="C562" s="2"/>
      <c r="D562" s="63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>
      <c r="A563" s="2"/>
      <c r="B563" s="2"/>
      <c r="C563" s="2"/>
      <c r="D563" s="6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>
      <c r="A564" s="2"/>
      <c r="B564" s="2"/>
      <c r="C564" s="2"/>
      <c r="D564" s="6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>
      <c r="A565" s="2"/>
      <c r="B565" s="2"/>
      <c r="C565" s="2"/>
      <c r="D565" s="6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>
      <c r="A566" s="2"/>
      <c r="B566" s="2"/>
      <c r="C566" s="2"/>
      <c r="D566" s="6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>
      <c r="A567" s="2"/>
      <c r="B567" s="2"/>
      <c r="C567" s="2"/>
      <c r="D567" s="6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>
      <c r="A568" s="2"/>
      <c r="B568" s="2"/>
      <c r="C568" s="2"/>
      <c r="D568" s="63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>
      <c r="A569" s="2"/>
      <c r="B569" s="2"/>
      <c r="C569" s="2"/>
      <c r="D569" s="63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>
      <c r="A570" s="2"/>
      <c r="B570" s="2"/>
      <c r="C570" s="2"/>
      <c r="D570" s="63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>
      <c r="A571" s="2"/>
      <c r="B571" s="2"/>
      <c r="C571" s="2"/>
      <c r="D571" s="6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>
      <c r="A572" s="2"/>
      <c r="B572" s="2"/>
      <c r="C572" s="2"/>
      <c r="D572" s="6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>
      <c r="A573" s="2"/>
      <c r="B573" s="2"/>
      <c r="C573" s="2"/>
      <c r="D573" s="6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>
      <c r="A574" s="2"/>
      <c r="B574" s="2"/>
      <c r="C574" s="2"/>
      <c r="D574" s="6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>
      <c r="A575" s="2"/>
      <c r="B575" s="2"/>
      <c r="C575" s="2"/>
      <c r="D575" s="6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>
      <c r="A576" s="2"/>
      <c r="B576" s="2"/>
      <c r="C576" s="2"/>
      <c r="D576" s="63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>
      <c r="A577" s="2"/>
      <c r="B577" s="2"/>
      <c r="C577" s="2"/>
      <c r="D577" s="63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>
      <c r="A578" s="2"/>
      <c r="B578" s="2"/>
      <c r="C578" s="2"/>
      <c r="D578" s="6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>
      <c r="A579" s="2"/>
      <c r="B579" s="2"/>
      <c r="C579" s="2"/>
      <c r="D579" s="6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>
      <c r="A580" s="2"/>
      <c r="B580" s="2"/>
      <c r="C580" s="2"/>
      <c r="D580" s="6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>
      <c r="A581" s="2"/>
      <c r="B581" s="2"/>
      <c r="C581" s="2"/>
      <c r="D581" s="6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>
      <c r="A582" s="2"/>
      <c r="B582" s="2"/>
      <c r="C582" s="2"/>
      <c r="D582" s="6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>
      <c r="A583" s="2"/>
      <c r="B583" s="2"/>
      <c r="C583" s="2"/>
      <c r="D583" s="6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>
      <c r="A584" s="2"/>
      <c r="B584" s="2"/>
      <c r="C584" s="2"/>
      <c r="D584" s="63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>
      <c r="A585" s="2"/>
      <c r="B585" s="2"/>
      <c r="C585" s="2"/>
      <c r="D585" s="63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>
      <c r="A586" s="2"/>
      <c r="B586" s="2"/>
      <c r="C586" s="2"/>
      <c r="D586" s="6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>
      <c r="A587" s="2"/>
      <c r="B587" s="2"/>
      <c r="C587" s="2"/>
      <c r="D587" s="6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>
      <c r="A588" s="2"/>
      <c r="B588" s="2"/>
      <c r="C588" s="2"/>
      <c r="D588" s="6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>
      <c r="A589" s="2"/>
      <c r="B589" s="2"/>
      <c r="C589" s="2"/>
      <c r="D589" s="6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>
      <c r="A590" s="2"/>
      <c r="B590" s="2"/>
      <c r="C590" s="2"/>
      <c r="D590" s="6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>
      <c r="A591" s="2"/>
      <c r="B591" s="2"/>
      <c r="C591" s="2"/>
      <c r="D591" s="63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>
      <c r="A592" s="2"/>
      <c r="B592" s="2"/>
      <c r="C592" s="2"/>
      <c r="D592" s="63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>
      <c r="A593" s="2"/>
      <c r="B593" s="2"/>
      <c r="C593" s="2"/>
      <c r="D593" s="63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>
      <c r="A594" s="2"/>
      <c r="B594" s="2"/>
      <c r="C594" s="2"/>
      <c r="D594" s="6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>
      <c r="A595" s="2"/>
      <c r="B595" s="2"/>
      <c r="C595" s="2"/>
      <c r="D595" s="6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>
      <c r="A596" s="2"/>
      <c r="B596" s="2"/>
      <c r="C596" s="2"/>
      <c r="D596" s="6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>
      <c r="A597" s="2"/>
      <c r="B597" s="2"/>
      <c r="C597" s="2"/>
      <c r="D597" s="6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>
      <c r="A598" s="2"/>
      <c r="B598" s="2"/>
      <c r="C598" s="2"/>
      <c r="D598" s="6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>
      <c r="A599" s="2"/>
      <c r="B599" s="2"/>
      <c r="C599" s="2"/>
      <c r="D599" s="63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>
      <c r="A600" s="2"/>
      <c r="B600" s="2"/>
      <c r="C600" s="2"/>
      <c r="D600" s="63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>
      <c r="A601" s="2"/>
      <c r="B601" s="2"/>
      <c r="C601" s="2"/>
      <c r="D601" s="6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>
      <c r="A602" s="2"/>
      <c r="B602" s="2"/>
      <c r="C602" s="2"/>
      <c r="D602" s="6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>
      <c r="A603" s="2"/>
      <c r="B603" s="2"/>
      <c r="C603" s="2"/>
      <c r="D603" s="6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>
      <c r="A604" s="2"/>
      <c r="B604" s="2"/>
      <c r="C604" s="2"/>
      <c r="D604" s="6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>
      <c r="A605" s="2"/>
      <c r="B605" s="2"/>
      <c r="C605" s="2"/>
      <c r="D605" s="6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>
      <c r="A606" s="2"/>
      <c r="B606" s="2"/>
      <c r="C606" s="2"/>
      <c r="D606" s="63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>
      <c r="A607" s="2"/>
      <c r="B607" s="2"/>
      <c r="C607" s="2"/>
      <c r="D607" s="63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>
      <c r="A608" s="2"/>
      <c r="B608" s="2"/>
      <c r="C608" s="2"/>
      <c r="D608" s="63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>
      <c r="A609" s="2"/>
      <c r="B609" s="2"/>
      <c r="C609" s="2"/>
      <c r="D609" s="6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>
      <c r="A610" s="2"/>
      <c r="B610" s="2"/>
      <c r="C610" s="2"/>
      <c r="D610" s="6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>
      <c r="A611" s="2"/>
      <c r="B611" s="2"/>
      <c r="C611" s="2"/>
      <c r="D611" s="6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>
      <c r="A612" s="2"/>
      <c r="B612" s="2"/>
      <c r="C612" s="2"/>
      <c r="D612" s="6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>
      <c r="A613" s="2"/>
      <c r="B613" s="2"/>
      <c r="C613" s="2"/>
      <c r="D613" s="6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>
      <c r="A614" s="2"/>
      <c r="B614" s="2"/>
      <c r="C614" s="2"/>
      <c r="D614" s="63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>
      <c r="A615" s="2"/>
      <c r="B615" s="2"/>
      <c r="C615" s="2"/>
      <c r="D615" s="63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>
      <c r="A616" s="2"/>
      <c r="B616" s="2"/>
      <c r="C616" s="2"/>
      <c r="D616" s="63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>
      <c r="A617" s="2"/>
      <c r="B617" s="2"/>
      <c r="C617" s="2"/>
      <c r="D617" s="6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>
      <c r="A618" s="2"/>
      <c r="B618" s="2"/>
      <c r="C618" s="2"/>
      <c r="D618" s="6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>
      <c r="A619" s="2"/>
      <c r="B619" s="2"/>
      <c r="C619" s="2"/>
      <c r="D619" s="6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>
      <c r="A620" s="2"/>
      <c r="B620" s="2"/>
      <c r="C620" s="2"/>
      <c r="D620" s="6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>
      <c r="A621" s="2"/>
      <c r="B621" s="2"/>
      <c r="C621" s="2"/>
      <c r="D621" s="6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>
      <c r="A622" s="2"/>
      <c r="B622" s="2"/>
      <c r="C622" s="2"/>
      <c r="D622" s="63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>
      <c r="A623" s="2"/>
      <c r="B623" s="2"/>
      <c r="C623" s="2"/>
      <c r="D623" s="63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>
      <c r="A624" s="2"/>
      <c r="B624" s="2"/>
      <c r="C624" s="2"/>
      <c r="D624" s="6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>
      <c r="A625" s="2"/>
      <c r="B625" s="2"/>
      <c r="C625" s="2"/>
      <c r="D625" s="6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>
      <c r="A626" s="2"/>
      <c r="B626" s="2"/>
      <c r="C626" s="2"/>
      <c r="D626" s="6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>
      <c r="A627" s="2"/>
      <c r="B627" s="2"/>
      <c r="C627" s="2"/>
      <c r="D627" s="6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>
      <c r="A628" s="2"/>
      <c r="B628" s="2"/>
      <c r="C628" s="2"/>
      <c r="D628" s="6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>
      <c r="A629" s="2"/>
      <c r="B629" s="2"/>
      <c r="C629" s="2"/>
      <c r="D629" s="63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>
      <c r="A630" s="2"/>
      <c r="B630" s="2"/>
      <c r="C630" s="2"/>
      <c r="D630" s="63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>
      <c r="A631" s="2"/>
      <c r="B631" s="2"/>
      <c r="C631" s="2"/>
      <c r="D631" s="63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>
      <c r="A632" s="2"/>
      <c r="B632" s="2"/>
      <c r="C632" s="2"/>
      <c r="D632" s="6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>
      <c r="A633" s="2"/>
      <c r="B633" s="2"/>
      <c r="C633" s="2"/>
      <c r="D633" s="6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>
      <c r="A634" s="2"/>
      <c r="B634" s="2"/>
      <c r="C634" s="2"/>
      <c r="D634" s="6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>
      <c r="A635" s="2"/>
      <c r="B635" s="2"/>
      <c r="C635" s="2"/>
      <c r="D635" s="6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>
      <c r="A636" s="2"/>
      <c r="B636" s="2"/>
      <c r="C636" s="2"/>
      <c r="D636" s="6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>
      <c r="A637" s="2"/>
      <c r="B637" s="2"/>
      <c r="C637" s="2"/>
      <c r="D637" s="63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>
      <c r="A638" s="2"/>
      <c r="B638" s="2"/>
      <c r="C638" s="2"/>
      <c r="D638" s="63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>
      <c r="A639" s="2"/>
      <c r="B639" s="2"/>
      <c r="C639" s="2"/>
      <c r="D639" s="63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>
      <c r="A640" s="2"/>
      <c r="B640" s="2"/>
      <c r="C640" s="2"/>
      <c r="D640" s="6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>
      <c r="A641" s="2"/>
      <c r="B641" s="2"/>
      <c r="C641" s="2"/>
      <c r="D641" s="6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>
      <c r="A642" s="2"/>
      <c r="B642" s="2"/>
      <c r="C642" s="2"/>
      <c r="D642" s="6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>
      <c r="A643" s="2"/>
      <c r="B643" s="2"/>
      <c r="C643" s="2"/>
      <c r="D643" s="6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>
      <c r="A644" s="2"/>
      <c r="B644" s="2"/>
      <c r="C644" s="2"/>
      <c r="D644" s="6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>
      <c r="A645" s="2"/>
      <c r="B645" s="2"/>
      <c r="C645" s="2"/>
      <c r="D645" s="63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>
      <c r="A646" s="2"/>
      <c r="B646" s="2"/>
      <c r="C646" s="2"/>
      <c r="D646" s="63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>
      <c r="A647" s="2"/>
      <c r="B647" s="2"/>
      <c r="C647" s="2"/>
      <c r="D647" s="6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>
      <c r="A648" s="2"/>
      <c r="B648" s="2"/>
      <c r="C648" s="2"/>
      <c r="D648" s="6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>
      <c r="A649" s="2"/>
      <c r="B649" s="2"/>
      <c r="C649" s="2"/>
      <c r="D649" s="6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>
      <c r="A650" s="2"/>
      <c r="B650" s="2"/>
      <c r="C650" s="2"/>
      <c r="D650" s="6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>
      <c r="A651" s="2"/>
      <c r="B651" s="2"/>
      <c r="C651" s="2"/>
      <c r="D651" s="6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>
      <c r="A652" s="2"/>
      <c r="B652" s="2"/>
      <c r="C652" s="2"/>
      <c r="D652" s="63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>
      <c r="A653" s="2"/>
      <c r="B653" s="2"/>
      <c r="C653" s="2"/>
      <c r="D653" s="63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>
      <c r="A654" s="2"/>
      <c r="B654" s="2"/>
      <c r="C654" s="2"/>
      <c r="D654" s="63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>
      <c r="A655" s="2"/>
      <c r="B655" s="2"/>
      <c r="C655" s="2"/>
      <c r="D655" s="6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>
      <c r="A656" s="2"/>
      <c r="B656" s="2"/>
      <c r="C656" s="2"/>
      <c r="D656" s="6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>
      <c r="A657" s="2"/>
      <c r="B657" s="2"/>
      <c r="C657" s="2"/>
      <c r="D657" s="6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>
      <c r="A658" s="2"/>
      <c r="B658" s="2"/>
      <c r="C658" s="2"/>
      <c r="D658" s="6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>
      <c r="A659" s="2"/>
      <c r="B659" s="2"/>
      <c r="C659" s="2"/>
      <c r="D659" s="6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>
      <c r="A660" s="2"/>
      <c r="B660" s="2"/>
      <c r="C660" s="2"/>
      <c r="D660" s="63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>
      <c r="A661" s="2"/>
      <c r="B661" s="2"/>
      <c r="C661" s="2"/>
      <c r="D661" s="63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>
      <c r="A662" s="2"/>
      <c r="B662" s="2"/>
      <c r="C662" s="2"/>
      <c r="D662" s="63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>
      <c r="A663" s="2"/>
      <c r="B663" s="2"/>
      <c r="C663" s="2"/>
      <c r="D663" s="6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>
      <c r="A664" s="2"/>
      <c r="B664" s="2"/>
      <c r="C664" s="2"/>
      <c r="D664" s="6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>
      <c r="A665" s="2"/>
      <c r="B665" s="2"/>
      <c r="C665" s="2"/>
      <c r="D665" s="6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>
      <c r="A666" s="2"/>
      <c r="B666" s="2"/>
      <c r="C666" s="2"/>
      <c r="D666" s="6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>
      <c r="A667" s="2"/>
      <c r="B667" s="2"/>
      <c r="C667" s="2"/>
      <c r="D667" s="6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>
      <c r="A668" s="2"/>
      <c r="B668" s="2"/>
      <c r="C668" s="2"/>
      <c r="D668" s="63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>
      <c r="A669" s="2"/>
      <c r="B669" s="2"/>
      <c r="C669" s="2"/>
      <c r="D669" s="63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>
      <c r="A670" s="2"/>
      <c r="B670" s="2"/>
      <c r="C670" s="2"/>
      <c r="D670" s="6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>
      <c r="A671" s="2"/>
      <c r="B671" s="2"/>
      <c r="C671" s="2"/>
      <c r="D671" s="6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>
      <c r="A672" s="2"/>
      <c r="B672" s="2"/>
      <c r="C672" s="2"/>
      <c r="D672" s="6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>
      <c r="A673" s="2"/>
      <c r="B673" s="2"/>
      <c r="C673" s="2"/>
      <c r="D673" s="6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>
      <c r="A674" s="2"/>
      <c r="B674" s="2"/>
      <c r="C674" s="2"/>
      <c r="D674" s="6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>
      <c r="A675" s="2"/>
      <c r="B675" s="2"/>
      <c r="C675" s="2"/>
      <c r="D675" s="63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>
      <c r="A676" s="2"/>
      <c r="B676" s="2"/>
      <c r="C676" s="2"/>
      <c r="D676" s="63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>
      <c r="A677" s="2"/>
      <c r="B677" s="2"/>
      <c r="C677" s="2"/>
      <c r="D677" s="63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>
      <c r="A678" s="2"/>
      <c r="B678" s="2"/>
      <c r="C678" s="2"/>
      <c r="D678" s="6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>
      <c r="A679" s="2"/>
      <c r="B679" s="2"/>
      <c r="C679" s="2"/>
      <c r="D679" s="6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>
      <c r="A680" s="2"/>
      <c r="B680" s="2"/>
      <c r="C680" s="2"/>
      <c r="D680" s="6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>
      <c r="A681" s="2"/>
      <c r="B681" s="2"/>
      <c r="C681" s="2"/>
      <c r="D681" s="6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>
      <c r="A682" s="2"/>
      <c r="B682" s="2"/>
      <c r="C682" s="2"/>
      <c r="D682" s="6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>
      <c r="A683" s="2"/>
      <c r="B683" s="2"/>
      <c r="C683" s="2"/>
      <c r="D683" s="63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>
      <c r="A684" s="2"/>
      <c r="B684" s="2"/>
      <c r="C684" s="2"/>
      <c r="D684" s="63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>
      <c r="A685" s="2"/>
      <c r="B685" s="2"/>
      <c r="C685" s="2"/>
      <c r="D685" s="63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>
      <c r="A686" s="2"/>
      <c r="B686" s="2"/>
      <c r="C686" s="2"/>
      <c r="D686" s="6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>
      <c r="A687" s="2"/>
      <c r="B687" s="2"/>
      <c r="C687" s="2"/>
      <c r="D687" s="6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>
      <c r="A688" s="2"/>
      <c r="B688" s="2"/>
      <c r="C688" s="2"/>
      <c r="D688" s="6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>
      <c r="A689" s="2"/>
      <c r="B689" s="2"/>
      <c r="C689" s="2"/>
      <c r="D689" s="6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>
      <c r="A690" s="2"/>
      <c r="B690" s="2"/>
      <c r="C690" s="2"/>
      <c r="D690" s="6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>
      <c r="A691" s="2"/>
      <c r="B691" s="2"/>
      <c r="C691" s="2"/>
      <c r="D691" s="63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>
      <c r="A692" s="2"/>
      <c r="B692" s="2"/>
      <c r="C692" s="2"/>
      <c r="D692" s="63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>
      <c r="A693" s="2"/>
      <c r="B693" s="2"/>
      <c r="C693" s="2"/>
      <c r="D693" s="6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>
      <c r="A694" s="2"/>
      <c r="B694" s="2"/>
      <c r="C694" s="2"/>
      <c r="D694" s="6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>
      <c r="A695" s="2"/>
      <c r="B695" s="2"/>
      <c r="C695" s="2"/>
      <c r="D695" s="6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>
      <c r="A696" s="2"/>
      <c r="B696" s="2"/>
      <c r="C696" s="2"/>
      <c r="D696" s="6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>
      <c r="A697" s="2"/>
      <c r="B697" s="2"/>
      <c r="C697" s="2"/>
      <c r="D697" s="6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>
      <c r="A698" s="2"/>
      <c r="B698" s="2"/>
      <c r="C698" s="2"/>
      <c r="D698" s="63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>
      <c r="A699" s="2"/>
      <c r="B699" s="2"/>
      <c r="C699" s="2"/>
      <c r="D699" s="6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>
      <c r="A700" s="2"/>
      <c r="B700" s="2"/>
      <c r="C700" s="2"/>
      <c r="D700" s="63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>
      <c r="A701" s="2"/>
      <c r="B701" s="2"/>
      <c r="C701" s="2"/>
      <c r="D701" s="6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>
      <c r="A702" s="2"/>
      <c r="B702" s="2"/>
      <c r="C702" s="2"/>
      <c r="D702" s="6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>
      <c r="A703" s="2"/>
      <c r="B703" s="2"/>
      <c r="C703" s="2"/>
      <c r="D703" s="6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>
      <c r="A704" s="2"/>
      <c r="B704" s="2"/>
      <c r="C704" s="2"/>
      <c r="D704" s="6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>
      <c r="A705" s="2"/>
      <c r="B705" s="2"/>
      <c r="C705" s="2"/>
      <c r="D705" s="6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>
      <c r="A706" s="2"/>
      <c r="B706" s="2"/>
      <c r="C706" s="2"/>
      <c r="D706" s="63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>
      <c r="A707" s="2"/>
      <c r="B707" s="2"/>
      <c r="C707" s="2"/>
      <c r="D707" s="63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>
      <c r="A708" s="2"/>
      <c r="B708" s="2"/>
      <c r="C708" s="2"/>
      <c r="D708" s="63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>
      <c r="A709" s="2"/>
      <c r="B709" s="2"/>
      <c r="C709" s="2"/>
      <c r="D709" s="6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>
      <c r="A710" s="2"/>
      <c r="B710" s="2"/>
      <c r="C710" s="2"/>
      <c r="D710" s="6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>
      <c r="A711" s="2"/>
      <c r="B711" s="2"/>
      <c r="C711" s="2"/>
      <c r="D711" s="6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>
      <c r="A712" s="2"/>
      <c r="B712" s="2"/>
      <c r="C712" s="2"/>
      <c r="D712" s="6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>
      <c r="A713" s="2"/>
      <c r="B713" s="2"/>
      <c r="C713" s="2"/>
      <c r="D713" s="6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>
      <c r="A714" s="2"/>
      <c r="B714" s="2"/>
      <c r="C714" s="2"/>
      <c r="D714" s="63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>
      <c r="A715" s="2"/>
      <c r="B715" s="2"/>
      <c r="C715" s="2"/>
      <c r="D715" s="63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>
      <c r="A716" s="2"/>
      <c r="B716" s="2"/>
      <c r="C716" s="2"/>
      <c r="D716" s="6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>
      <c r="A717" s="2"/>
      <c r="B717" s="2"/>
      <c r="C717" s="2"/>
      <c r="D717" s="6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>
      <c r="A718" s="2"/>
      <c r="B718" s="2"/>
      <c r="C718" s="2"/>
      <c r="D718" s="6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>
      <c r="A719" s="2"/>
      <c r="B719" s="2"/>
      <c r="C719" s="2"/>
      <c r="D719" s="6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>
      <c r="A720" s="2"/>
      <c r="B720" s="2"/>
      <c r="C720" s="2"/>
      <c r="D720" s="6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>
      <c r="A721" s="2"/>
      <c r="B721" s="2"/>
      <c r="C721" s="2"/>
      <c r="D721" s="63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>
      <c r="A722" s="2"/>
      <c r="B722" s="2"/>
      <c r="C722" s="2"/>
      <c r="D722" s="63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>
      <c r="A723" s="2"/>
      <c r="B723" s="2"/>
      <c r="C723" s="2"/>
      <c r="D723" s="63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>
      <c r="A724" s="2"/>
      <c r="B724" s="2"/>
      <c r="C724" s="2"/>
      <c r="D724" s="6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>
      <c r="A725" s="2"/>
      <c r="B725" s="2"/>
      <c r="C725" s="2"/>
      <c r="D725" s="6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>
      <c r="A726" s="2"/>
      <c r="B726" s="2"/>
      <c r="C726" s="2"/>
      <c r="D726" s="6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>
      <c r="A727" s="2"/>
      <c r="B727" s="2"/>
      <c r="C727" s="2"/>
      <c r="D727" s="6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>
      <c r="A728" s="2"/>
      <c r="B728" s="2"/>
      <c r="C728" s="2"/>
      <c r="D728" s="6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>
      <c r="A729" s="2"/>
      <c r="B729" s="2"/>
      <c r="C729" s="2"/>
      <c r="D729" s="63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>
      <c r="A730" s="2"/>
      <c r="B730" s="2"/>
      <c r="C730" s="2"/>
      <c r="D730" s="63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>
      <c r="A731" s="2"/>
      <c r="B731" s="2"/>
      <c r="C731" s="2"/>
      <c r="D731" s="63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>
      <c r="A732" s="2"/>
      <c r="B732" s="2"/>
      <c r="C732" s="2"/>
      <c r="D732" s="6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>
      <c r="A733" s="2"/>
      <c r="B733" s="2"/>
      <c r="C733" s="2"/>
      <c r="D733" s="6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>
      <c r="A734" s="2"/>
      <c r="B734" s="2"/>
      <c r="C734" s="2"/>
      <c r="D734" s="6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>
      <c r="A735" s="2"/>
      <c r="B735" s="2"/>
      <c r="C735" s="2"/>
      <c r="D735" s="6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>
      <c r="A736" s="2"/>
      <c r="B736" s="2"/>
      <c r="C736" s="2"/>
      <c r="D736" s="6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>
      <c r="A737" s="2"/>
      <c r="B737" s="2"/>
      <c r="C737" s="2"/>
      <c r="D737" s="63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>
      <c r="A738" s="2"/>
      <c r="B738" s="2"/>
      <c r="C738" s="2"/>
      <c r="D738" s="63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>
      <c r="A739" s="2"/>
      <c r="B739" s="2"/>
      <c r="C739" s="2"/>
      <c r="D739" s="6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>
      <c r="A740" s="2"/>
      <c r="B740" s="2"/>
      <c r="C740" s="2"/>
      <c r="D740" s="6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>
      <c r="A741" s="2"/>
      <c r="B741" s="2"/>
      <c r="C741" s="2"/>
      <c r="D741" s="6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>
      <c r="A742" s="2"/>
      <c r="B742" s="2"/>
      <c r="C742" s="2"/>
      <c r="D742" s="6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>
      <c r="A743" s="2"/>
      <c r="B743" s="2"/>
      <c r="C743" s="2"/>
      <c r="D743" s="6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>
      <c r="A744" s="2"/>
      <c r="B744" s="2"/>
      <c r="C744" s="2"/>
      <c r="D744" s="63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>
      <c r="A745" s="2"/>
      <c r="B745" s="2"/>
      <c r="C745" s="2"/>
      <c r="D745" s="63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>
      <c r="A746" s="2"/>
      <c r="B746" s="2"/>
      <c r="C746" s="2"/>
      <c r="D746" s="63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>
      <c r="A747" s="2"/>
      <c r="B747" s="2"/>
      <c r="C747" s="2"/>
      <c r="D747" s="6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>
      <c r="A748" s="2"/>
      <c r="B748" s="2"/>
      <c r="C748" s="2"/>
      <c r="D748" s="6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>
      <c r="A749" s="2"/>
      <c r="B749" s="2"/>
      <c r="C749" s="2"/>
      <c r="D749" s="6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>
      <c r="A750" s="2"/>
      <c r="B750" s="2"/>
      <c r="C750" s="2"/>
      <c r="D750" s="6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>
      <c r="A751" s="2"/>
      <c r="B751" s="2"/>
      <c r="C751" s="2"/>
      <c r="D751" s="6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>
      <c r="A752" s="2"/>
      <c r="B752" s="2"/>
      <c r="C752" s="2"/>
      <c r="D752" s="63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>
      <c r="A753" s="2"/>
      <c r="B753" s="2"/>
      <c r="C753" s="2"/>
      <c r="D753" s="63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>
      <c r="A754" s="2"/>
      <c r="B754" s="2"/>
      <c r="C754" s="2"/>
      <c r="D754" s="63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>
      <c r="A755" s="2"/>
      <c r="B755" s="2"/>
      <c r="C755" s="2"/>
      <c r="D755" s="6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>
      <c r="A756" s="2"/>
      <c r="B756" s="2"/>
      <c r="C756" s="2"/>
      <c r="D756" s="6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>
      <c r="A757" s="2"/>
      <c r="B757" s="2"/>
      <c r="C757" s="2"/>
      <c r="D757" s="6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>
      <c r="A758" s="2"/>
      <c r="B758" s="2"/>
      <c r="C758" s="2"/>
      <c r="D758" s="6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>
      <c r="A759" s="2"/>
      <c r="B759" s="2"/>
      <c r="C759" s="2"/>
      <c r="D759" s="6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>
      <c r="A760" s="2"/>
      <c r="B760" s="2"/>
      <c r="C760" s="2"/>
      <c r="D760" s="63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>
      <c r="A761" s="2"/>
      <c r="B761" s="2"/>
      <c r="C761" s="2"/>
      <c r="D761" s="63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>
      <c r="A762" s="2"/>
      <c r="B762" s="2"/>
      <c r="C762" s="2"/>
      <c r="D762" s="6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>
      <c r="A763" s="2"/>
      <c r="B763" s="2"/>
      <c r="C763" s="2"/>
      <c r="D763" s="6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>
      <c r="A764" s="2"/>
      <c r="B764" s="2"/>
      <c r="C764" s="2"/>
      <c r="D764" s="6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>
      <c r="A765" s="2"/>
      <c r="B765" s="2"/>
      <c r="C765" s="2"/>
      <c r="D765" s="6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>
      <c r="A766" s="2"/>
      <c r="B766" s="2"/>
      <c r="C766" s="2"/>
      <c r="D766" s="6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>
      <c r="A767" s="2"/>
      <c r="B767" s="2"/>
      <c r="C767" s="2"/>
      <c r="D767" s="63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>
      <c r="A768" s="2"/>
      <c r="B768" s="2"/>
      <c r="C768" s="2"/>
      <c r="D768" s="63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>
      <c r="A769" s="2"/>
      <c r="B769" s="2"/>
      <c r="C769" s="2"/>
      <c r="D769" s="63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>
      <c r="A770" s="2"/>
      <c r="B770" s="2"/>
      <c r="C770" s="2"/>
      <c r="D770" s="6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>
      <c r="A771" s="2"/>
      <c r="B771" s="2"/>
      <c r="C771" s="2"/>
      <c r="D771" s="6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>
      <c r="A772" s="2"/>
      <c r="B772" s="2"/>
      <c r="C772" s="2"/>
      <c r="D772" s="6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>
      <c r="A773" s="2"/>
      <c r="B773" s="2"/>
      <c r="C773" s="2"/>
      <c r="D773" s="6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>
      <c r="A774" s="2"/>
      <c r="B774" s="2"/>
      <c r="C774" s="2"/>
      <c r="D774" s="6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>
      <c r="A775" s="2"/>
      <c r="B775" s="2"/>
      <c r="C775" s="2"/>
      <c r="D775" s="63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>
      <c r="A776" s="2"/>
      <c r="B776" s="2"/>
      <c r="C776" s="2"/>
      <c r="D776" s="63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>
      <c r="A777" s="2"/>
      <c r="B777" s="2"/>
      <c r="C777" s="2"/>
      <c r="D777" s="63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>
      <c r="A778" s="2"/>
      <c r="B778" s="2"/>
      <c r="C778" s="2"/>
      <c r="D778" s="6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>
      <c r="A779" s="2"/>
      <c r="B779" s="2"/>
      <c r="C779" s="2"/>
      <c r="D779" s="6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>
      <c r="A780" s="2"/>
      <c r="B780" s="2"/>
      <c r="C780" s="2"/>
      <c r="D780" s="6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>
      <c r="A781" s="2"/>
      <c r="B781" s="2"/>
      <c r="C781" s="2"/>
      <c r="D781" s="6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>
      <c r="A782" s="2"/>
      <c r="B782" s="2"/>
      <c r="C782" s="2"/>
      <c r="D782" s="6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>
      <c r="A783" s="2"/>
      <c r="B783" s="2"/>
      <c r="C783" s="2"/>
      <c r="D783" s="63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>
      <c r="A784" s="2"/>
      <c r="B784" s="2"/>
      <c r="C784" s="2"/>
      <c r="D784" s="63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>
      <c r="A785" s="2"/>
      <c r="B785" s="2"/>
      <c r="C785" s="2"/>
      <c r="D785" s="6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>
      <c r="A786" s="2"/>
      <c r="B786" s="2"/>
      <c r="C786" s="2"/>
      <c r="D786" s="6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>
      <c r="A787" s="2"/>
      <c r="B787" s="2"/>
      <c r="C787" s="2"/>
      <c r="D787" s="6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>
      <c r="A788" s="2"/>
      <c r="B788" s="2"/>
      <c r="C788" s="2"/>
      <c r="D788" s="6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>
      <c r="A789" s="2"/>
      <c r="B789" s="2"/>
      <c r="C789" s="2"/>
      <c r="D789" s="6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>
      <c r="A790" s="2"/>
      <c r="B790" s="2"/>
      <c r="C790" s="2"/>
      <c r="D790" s="63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>
      <c r="A791" s="2"/>
      <c r="B791" s="2"/>
      <c r="C791" s="2"/>
      <c r="D791" s="63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>
      <c r="A792" s="2"/>
      <c r="B792" s="2"/>
      <c r="C792" s="2"/>
      <c r="D792" s="63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>
      <c r="A793" s="2"/>
      <c r="B793" s="2"/>
      <c r="C793" s="2"/>
      <c r="D793" s="6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>
      <c r="A794" s="2"/>
      <c r="B794" s="2"/>
      <c r="C794" s="2"/>
      <c r="D794" s="6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>
      <c r="A795" s="2"/>
      <c r="B795" s="2"/>
      <c r="C795" s="2"/>
      <c r="D795" s="6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>
      <c r="A796" s="2"/>
      <c r="B796" s="2"/>
      <c r="C796" s="2"/>
      <c r="D796" s="6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>
      <c r="A797" s="2"/>
      <c r="B797" s="2"/>
      <c r="C797" s="2"/>
      <c r="D797" s="6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>
      <c r="A798" s="2"/>
      <c r="B798" s="2"/>
      <c r="C798" s="2"/>
      <c r="D798" s="63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>
      <c r="A799" s="2"/>
      <c r="B799" s="2"/>
      <c r="C799" s="2"/>
      <c r="D799" s="63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>
      <c r="A800" s="2"/>
      <c r="B800" s="2"/>
      <c r="C800" s="2"/>
      <c r="D800" s="63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>
      <c r="A801" s="2"/>
      <c r="B801" s="2"/>
      <c r="C801" s="2"/>
      <c r="D801" s="6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>
      <c r="A802" s="2"/>
      <c r="B802" s="2"/>
      <c r="C802" s="2"/>
      <c r="D802" s="6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>
      <c r="A803" s="2"/>
      <c r="B803" s="2"/>
      <c r="C803" s="2"/>
      <c r="D803" s="6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>
      <c r="A804" s="2"/>
      <c r="B804" s="2"/>
      <c r="C804" s="2"/>
      <c r="D804" s="6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>
      <c r="A805" s="2"/>
      <c r="B805" s="2"/>
      <c r="C805" s="2"/>
      <c r="D805" s="6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>
      <c r="A806" s="2"/>
      <c r="B806" s="2"/>
      <c r="C806" s="2"/>
      <c r="D806" s="63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>
      <c r="A807" s="2"/>
      <c r="B807" s="2"/>
      <c r="C807" s="2"/>
      <c r="D807" s="63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>
      <c r="A808" s="2"/>
      <c r="B808" s="2"/>
      <c r="C808" s="2"/>
      <c r="D808" s="6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>
      <c r="A809" s="2"/>
      <c r="B809" s="2"/>
      <c r="C809" s="2"/>
      <c r="D809" s="6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>
      <c r="A810" s="2"/>
      <c r="B810" s="2"/>
      <c r="C810" s="2"/>
      <c r="D810" s="6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>
      <c r="A811" s="2"/>
      <c r="B811" s="2"/>
      <c r="C811" s="2"/>
      <c r="D811" s="6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>
      <c r="A812" s="2"/>
      <c r="B812" s="2"/>
      <c r="C812" s="2"/>
      <c r="D812" s="6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>
      <c r="A813" s="2"/>
      <c r="B813" s="2"/>
      <c r="C813" s="2"/>
      <c r="D813" s="63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>
      <c r="A814" s="2"/>
      <c r="B814" s="2"/>
      <c r="C814" s="2"/>
      <c r="D814" s="63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>
      <c r="A815" s="2"/>
      <c r="B815" s="2"/>
      <c r="C815" s="2"/>
      <c r="D815" s="6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>
      <c r="A816" s="2"/>
      <c r="B816" s="2"/>
      <c r="C816" s="2"/>
      <c r="D816" s="6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>
      <c r="A817" s="2"/>
      <c r="B817" s="2"/>
      <c r="C817" s="2"/>
      <c r="D817" s="6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>
      <c r="A818" s="2"/>
      <c r="B818" s="2"/>
      <c r="C818" s="2"/>
      <c r="D818" s="6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>
      <c r="A819" s="2"/>
      <c r="B819" s="2"/>
      <c r="C819" s="2"/>
      <c r="D819" s="6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>
      <c r="A820" s="2"/>
      <c r="B820" s="2"/>
      <c r="C820" s="2"/>
      <c r="D820" s="6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>
      <c r="A821" s="2"/>
      <c r="B821" s="2"/>
      <c r="C821" s="2"/>
      <c r="D821" s="63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>
      <c r="A822" s="2"/>
      <c r="B822" s="2"/>
      <c r="C822" s="2"/>
      <c r="D822" s="63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>
      <c r="A823" s="2"/>
      <c r="B823" s="2"/>
      <c r="C823" s="2"/>
      <c r="D823" s="63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>
      <c r="A824" s="2"/>
      <c r="B824" s="2"/>
      <c r="C824" s="2"/>
      <c r="D824" s="6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>
      <c r="A825" s="2"/>
      <c r="B825" s="2"/>
      <c r="C825" s="2"/>
      <c r="D825" s="6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>
      <c r="A826" s="2"/>
      <c r="B826" s="2"/>
      <c r="C826" s="2"/>
      <c r="D826" s="6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>
      <c r="A827" s="2"/>
      <c r="B827" s="2"/>
      <c r="C827" s="2"/>
      <c r="D827" s="6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>
      <c r="A828" s="2"/>
      <c r="B828" s="2"/>
      <c r="C828" s="2"/>
      <c r="D828" s="6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>
      <c r="A829" s="2"/>
      <c r="B829" s="2"/>
      <c r="C829" s="2"/>
      <c r="D829" s="63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>
      <c r="A830" s="2"/>
      <c r="B830" s="2"/>
      <c r="C830" s="2"/>
      <c r="D830" s="63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>
      <c r="A831" s="2"/>
      <c r="B831" s="2"/>
      <c r="C831" s="2"/>
      <c r="D831" s="6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>
      <c r="A832" s="2"/>
      <c r="B832" s="2"/>
      <c r="C832" s="2"/>
      <c r="D832" s="6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>
      <c r="A833" s="2"/>
      <c r="B833" s="2"/>
      <c r="C833" s="2"/>
      <c r="D833" s="6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>
      <c r="A834" s="2"/>
      <c r="B834" s="2"/>
      <c r="C834" s="2"/>
      <c r="D834" s="6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>
      <c r="A835" s="2"/>
      <c r="B835" s="2"/>
      <c r="C835" s="2"/>
      <c r="D835" s="6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>
      <c r="A836" s="2"/>
      <c r="B836" s="2"/>
      <c r="C836" s="2"/>
      <c r="D836" s="63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>
      <c r="A837" s="2"/>
      <c r="B837" s="2"/>
      <c r="C837" s="2"/>
      <c r="D837" s="63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>
      <c r="A838" s="2"/>
      <c r="B838" s="2"/>
      <c r="C838" s="2"/>
      <c r="D838" s="63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>
      <c r="A839" s="2"/>
      <c r="B839" s="2"/>
      <c r="C839" s="2"/>
      <c r="D839" s="6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>
      <c r="A840" s="2"/>
      <c r="B840" s="2"/>
      <c r="C840" s="2"/>
      <c r="D840" s="6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>
      <c r="A841" s="2"/>
      <c r="B841" s="2"/>
      <c r="C841" s="2"/>
      <c r="D841" s="6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>
      <c r="A842" s="2"/>
      <c r="B842" s="2"/>
      <c r="C842" s="2"/>
      <c r="D842" s="6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>
      <c r="A843" s="2"/>
      <c r="B843" s="2"/>
      <c r="C843" s="2"/>
      <c r="D843" s="6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>
      <c r="A844" s="2"/>
      <c r="B844" s="2"/>
      <c r="C844" s="2"/>
      <c r="D844" s="63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>
      <c r="A845" s="2"/>
      <c r="B845" s="2"/>
      <c r="C845" s="2"/>
      <c r="D845" s="63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>
      <c r="A846" s="2"/>
      <c r="B846" s="2"/>
      <c r="C846" s="2"/>
      <c r="D846" s="63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>
      <c r="A847" s="2"/>
      <c r="B847" s="2"/>
      <c r="C847" s="2"/>
      <c r="D847" s="6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>
      <c r="A848" s="2"/>
      <c r="B848" s="2"/>
      <c r="C848" s="2"/>
      <c r="D848" s="6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>
      <c r="A849" s="2"/>
      <c r="B849" s="2"/>
      <c r="C849" s="2"/>
      <c r="D849" s="6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>
      <c r="A850" s="2"/>
      <c r="B850" s="2"/>
      <c r="C850" s="2"/>
      <c r="D850" s="6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>
      <c r="A851" s="2"/>
      <c r="B851" s="2"/>
      <c r="C851" s="2"/>
      <c r="D851" s="6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>
      <c r="A852" s="2"/>
      <c r="B852" s="2"/>
      <c r="C852" s="2"/>
      <c r="D852" s="63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>
      <c r="A853" s="2"/>
      <c r="B853" s="2"/>
      <c r="C853" s="2"/>
      <c r="D853" s="63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>
      <c r="A854" s="2"/>
      <c r="B854" s="2"/>
      <c r="C854" s="2"/>
      <c r="D854" s="6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>
      <c r="A855" s="2"/>
      <c r="B855" s="2"/>
      <c r="C855" s="2"/>
      <c r="D855" s="6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>
      <c r="A856" s="2"/>
      <c r="B856" s="2"/>
      <c r="C856" s="2"/>
      <c r="D856" s="6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>
      <c r="A857" s="2"/>
      <c r="B857" s="2"/>
      <c r="C857" s="2"/>
      <c r="D857" s="6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>
      <c r="A858" s="2"/>
      <c r="B858" s="2"/>
      <c r="C858" s="2"/>
      <c r="D858" s="6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>
      <c r="A859" s="2"/>
      <c r="B859" s="2"/>
      <c r="C859" s="2"/>
      <c r="D859" s="63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>
      <c r="A860" s="2"/>
      <c r="B860" s="2"/>
      <c r="C860" s="2"/>
      <c r="D860" s="63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>
      <c r="A861" s="2"/>
      <c r="B861" s="2"/>
      <c r="C861" s="2"/>
      <c r="D861" s="63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>
      <c r="A862" s="2"/>
      <c r="B862" s="2"/>
      <c r="C862" s="2"/>
      <c r="D862" s="6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>
      <c r="A863" s="2"/>
      <c r="B863" s="2"/>
      <c r="C863" s="2"/>
      <c r="D863" s="6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>
      <c r="A864" s="2"/>
      <c r="B864" s="2"/>
      <c r="C864" s="2"/>
      <c r="D864" s="6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>
      <c r="A865" s="2"/>
      <c r="B865" s="2"/>
      <c r="C865" s="2"/>
      <c r="D865" s="6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>
      <c r="A866" s="2"/>
      <c r="B866" s="2"/>
      <c r="C866" s="2"/>
      <c r="D866" s="6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>
      <c r="A867" s="2"/>
      <c r="B867" s="2"/>
      <c r="C867" s="2"/>
      <c r="D867" s="63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>
      <c r="A868" s="2"/>
      <c r="B868" s="2"/>
      <c r="C868" s="2"/>
      <c r="D868" s="63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>
      <c r="A869" s="2"/>
      <c r="B869" s="2"/>
      <c r="C869" s="2"/>
      <c r="D869" s="63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>
      <c r="A870" s="2"/>
      <c r="B870" s="2"/>
      <c r="C870" s="2"/>
      <c r="D870" s="6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>
      <c r="A871" s="2"/>
      <c r="B871" s="2"/>
      <c r="C871" s="2"/>
      <c r="D871" s="6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>
      <c r="A872" s="2"/>
      <c r="B872" s="2"/>
      <c r="C872" s="2"/>
      <c r="D872" s="6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>
      <c r="A873" s="2"/>
      <c r="B873" s="2"/>
      <c r="C873" s="2"/>
      <c r="D873" s="6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>
      <c r="A874" s="2"/>
      <c r="B874" s="2"/>
      <c r="C874" s="2"/>
      <c r="D874" s="6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>
      <c r="A875" s="2"/>
      <c r="B875" s="2"/>
      <c r="C875" s="2"/>
      <c r="D875" s="63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>
      <c r="A876" s="2"/>
      <c r="B876" s="2"/>
      <c r="C876" s="2"/>
      <c r="D876" s="63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>
      <c r="A877" s="2"/>
      <c r="B877" s="2"/>
      <c r="C877" s="2"/>
      <c r="D877" s="6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>
      <c r="A878" s="2"/>
      <c r="B878" s="2"/>
      <c r="C878" s="2"/>
      <c r="D878" s="6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>
      <c r="A879" s="2"/>
      <c r="B879" s="2"/>
      <c r="C879" s="2"/>
      <c r="D879" s="6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>
      <c r="A880" s="2"/>
      <c r="B880" s="2"/>
      <c r="C880" s="2"/>
      <c r="D880" s="6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>
      <c r="A881" s="2"/>
      <c r="B881" s="2"/>
      <c r="C881" s="2"/>
      <c r="D881" s="6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>
      <c r="A882" s="2"/>
      <c r="B882" s="2"/>
      <c r="C882" s="2"/>
      <c r="D882" s="63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>
      <c r="A883" s="2"/>
      <c r="B883" s="2"/>
      <c r="C883" s="2"/>
      <c r="D883" s="63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>
      <c r="A884" s="2"/>
      <c r="B884" s="2"/>
      <c r="C884" s="2"/>
      <c r="D884" s="63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>
      <c r="A885" s="2"/>
      <c r="B885" s="2"/>
      <c r="C885" s="2"/>
      <c r="D885" s="6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>
      <c r="A886" s="2"/>
      <c r="B886" s="2"/>
      <c r="C886" s="2"/>
      <c r="D886" s="6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>
      <c r="A887" s="2"/>
      <c r="B887" s="2"/>
      <c r="C887" s="2"/>
      <c r="D887" s="6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>
      <c r="A888" s="2"/>
      <c r="B888" s="2"/>
      <c r="C888" s="2"/>
      <c r="D888" s="6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>
      <c r="A889" s="2"/>
      <c r="B889" s="2"/>
      <c r="C889" s="2"/>
      <c r="D889" s="6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>
      <c r="A890" s="2"/>
      <c r="B890" s="2"/>
      <c r="C890" s="2"/>
      <c r="D890" s="63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>
      <c r="A891" s="2"/>
      <c r="B891" s="2"/>
      <c r="C891" s="2"/>
      <c r="D891" s="63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>
      <c r="A892" s="2"/>
      <c r="B892" s="2"/>
      <c r="C892" s="2"/>
      <c r="D892" s="63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>
      <c r="A893" s="2"/>
      <c r="B893" s="2"/>
      <c r="C893" s="2"/>
      <c r="D893" s="6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>
      <c r="A894" s="2"/>
      <c r="B894" s="2"/>
      <c r="C894" s="2"/>
      <c r="D894" s="6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>
      <c r="A895" s="2"/>
      <c r="B895" s="2"/>
      <c r="C895" s="2"/>
      <c r="D895" s="6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>
      <c r="A896" s="2"/>
      <c r="B896" s="2"/>
      <c r="C896" s="2"/>
      <c r="D896" s="6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>
      <c r="A897" s="2"/>
      <c r="B897" s="2"/>
      <c r="C897" s="2"/>
      <c r="D897" s="6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>
      <c r="A898" s="2"/>
      <c r="B898" s="2"/>
      <c r="C898" s="2"/>
      <c r="D898" s="63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>
      <c r="A899" s="2"/>
      <c r="B899" s="2"/>
      <c r="C899" s="2"/>
      <c r="D899" s="63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>
      <c r="A900" s="2"/>
      <c r="B900" s="2"/>
      <c r="C900" s="2"/>
      <c r="D900" s="6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>
      <c r="A901" s="2"/>
      <c r="B901" s="2"/>
      <c r="C901" s="2"/>
      <c r="D901" s="6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>
      <c r="A902" s="2"/>
      <c r="B902" s="2"/>
      <c r="C902" s="2"/>
      <c r="D902" s="6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>
      <c r="A903" s="2"/>
      <c r="B903" s="2"/>
      <c r="C903" s="2"/>
      <c r="D903" s="6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>
      <c r="A904" s="2"/>
      <c r="B904" s="2"/>
      <c r="C904" s="2"/>
      <c r="D904" s="6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>
      <c r="A905" s="2"/>
      <c r="B905" s="2"/>
      <c r="C905" s="2"/>
      <c r="D905" s="63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>
      <c r="A906" s="2"/>
      <c r="B906" s="2"/>
      <c r="C906" s="2"/>
      <c r="D906" s="63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>
      <c r="A907" s="2"/>
      <c r="B907" s="2"/>
      <c r="C907" s="2"/>
      <c r="D907" s="63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>
      <c r="A908" s="2"/>
      <c r="B908" s="2"/>
      <c r="C908" s="2"/>
      <c r="D908" s="6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>
      <c r="A909" s="2"/>
      <c r="B909" s="2"/>
      <c r="C909" s="2"/>
      <c r="D909" s="6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>
      <c r="A910" s="2"/>
      <c r="B910" s="2"/>
      <c r="C910" s="2"/>
      <c r="D910" s="6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>
      <c r="A911" s="2"/>
      <c r="B911" s="2"/>
      <c r="C911" s="2"/>
      <c r="D911" s="6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>
      <c r="A912" s="2"/>
      <c r="B912" s="2"/>
      <c r="C912" s="2"/>
      <c r="D912" s="6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>
      <c r="A913" s="2"/>
      <c r="B913" s="2"/>
      <c r="C913" s="2"/>
      <c r="D913" s="63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>
      <c r="A914" s="2"/>
      <c r="B914" s="2"/>
      <c r="C914" s="2"/>
      <c r="D914" s="63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>
      <c r="A915" s="2"/>
      <c r="B915" s="2"/>
      <c r="C915" s="2"/>
      <c r="D915" s="63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>
      <c r="A916" s="2"/>
      <c r="B916" s="2"/>
      <c r="C916" s="2"/>
      <c r="D916" s="6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>
      <c r="A917" s="2"/>
      <c r="B917" s="2"/>
      <c r="C917" s="2"/>
      <c r="D917" s="6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>
      <c r="A918" s="2"/>
      <c r="B918" s="2"/>
      <c r="C918" s="2"/>
      <c r="D918" s="6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>
      <c r="A919" s="2"/>
      <c r="B919" s="2"/>
      <c r="C919" s="2"/>
      <c r="D919" s="6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>
      <c r="A920" s="2"/>
      <c r="B920" s="2"/>
      <c r="C920" s="2"/>
      <c r="D920" s="6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>
      <c r="A921" s="2"/>
      <c r="B921" s="2"/>
      <c r="C921" s="2"/>
      <c r="D921" s="63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>
      <c r="A922" s="2"/>
      <c r="B922" s="2"/>
      <c r="C922" s="2"/>
      <c r="D922" s="63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>
      <c r="A923" s="2"/>
      <c r="B923" s="2"/>
      <c r="C923" s="2"/>
      <c r="D923" s="6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>
      <c r="A924" s="2"/>
      <c r="B924" s="2"/>
      <c r="C924" s="2"/>
      <c r="D924" s="6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>
      <c r="A925" s="2"/>
      <c r="B925" s="2"/>
      <c r="C925" s="2"/>
      <c r="D925" s="6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>
      <c r="A926" s="2"/>
      <c r="B926" s="2"/>
      <c r="C926" s="2"/>
      <c r="D926" s="6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>
      <c r="A927" s="2"/>
      <c r="B927" s="2"/>
      <c r="C927" s="2"/>
      <c r="D927" s="6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>
      <c r="A928" s="2"/>
      <c r="B928" s="2"/>
      <c r="C928" s="2"/>
      <c r="D928" s="63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>
      <c r="A929" s="2"/>
      <c r="B929" s="2"/>
      <c r="C929" s="2"/>
      <c r="D929" s="63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>
      <c r="A930" s="2"/>
      <c r="B930" s="2"/>
      <c r="C930" s="2"/>
      <c r="D930" s="63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>
      <c r="A931" s="2"/>
      <c r="B931" s="2"/>
      <c r="C931" s="2"/>
      <c r="D931" s="6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>
      <c r="A932" s="2"/>
      <c r="B932" s="2"/>
      <c r="C932" s="2"/>
      <c r="D932" s="6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>
      <c r="A933" s="2"/>
      <c r="B933" s="2"/>
      <c r="C933" s="2"/>
      <c r="D933" s="6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>
      <c r="A934" s="2"/>
      <c r="B934" s="2"/>
      <c r="C934" s="2"/>
      <c r="D934" s="6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>
      <c r="A935" s="2"/>
      <c r="B935" s="2"/>
      <c r="C935" s="2"/>
      <c r="D935" s="6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>
      <c r="A936" s="2"/>
      <c r="B936" s="2"/>
      <c r="C936" s="2"/>
      <c r="D936" s="63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>
      <c r="A937" s="2"/>
      <c r="B937" s="2"/>
      <c r="C937" s="2"/>
      <c r="D937" s="63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>
      <c r="A938" s="2"/>
      <c r="B938" s="2"/>
      <c r="C938" s="2"/>
      <c r="D938" s="63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>
      <c r="A939" s="2"/>
      <c r="B939" s="2"/>
      <c r="C939" s="2"/>
      <c r="D939" s="6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>
      <c r="A940" s="2"/>
      <c r="B940" s="2"/>
      <c r="C940" s="2"/>
      <c r="D940" s="6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>
      <c r="A941" s="2"/>
      <c r="B941" s="2"/>
      <c r="C941" s="2"/>
      <c r="D941" s="6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>
      <c r="A942" s="2"/>
      <c r="B942" s="2"/>
      <c r="C942" s="2"/>
      <c r="D942" s="6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>
      <c r="A943" s="2"/>
      <c r="B943" s="2"/>
      <c r="C943" s="2"/>
      <c r="D943" s="6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>
      <c r="A944" s="2"/>
      <c r="B944" s="2"/>
      <c r="C944" s="2"/>
      <c r="D944" s="63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>
      <c r="A945" s="2"/>
      <c r="B945" s="2"/>
      <c r="C945" s="2"/>
      <c r="D945" s="63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>
      <c r="A946" s="2"/>
      <c r="B946" s="2"/>
      <c r="C946" s="2"/>
      <c r="D946" s="6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>
      <c r="A947" s="2"/>
      <c r="B947" s="2"/>
      <c r="C947" s="2"/>
      <c r="D947" s="6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>
      <c r="A948" s="2"/>
      <c r="B948" s="2"/>
      <c r="C948" s="2"/>
      <c r="D948" s="6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>
      <c r="A949" s="2"/>
      <c r="B949" s="2"/>
      <c r="C949" s="2"/>
      <c r="D949" s="6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>
      <c r="A950" s="2"/>
      <c r="B950" s="2"/>
      <c r="C950" s="2"/>
      <c r="D950" s="6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>
      <c r="A951" s="2"/>
      <c r="B951" s="2"/>
      <c r="C951" s="2"/>
      <c r="D951" s="63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>
      <c r="A952" s="2"/>
      <c r="B952" s="2"/>
      <c r="C952" s="2"/>
      <c r="D952" s="63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>
      <c r="A953" s="2"/>
      <c r="B953" s="2"/>
      <c r="C953" s="2"/>
      <c r="D953" s="63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>
      <c r="A954" s="2"/>
      <c r="B954" s="2"/>
      <c r="C954" s="2"/>
      <c r="D954" s="6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>
      <c r="A955" s="2"/>
      <c r="B955" s="2"/>
      <c r="C955" s="2"/>
      <c r="D955" s="6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>
      <c r="A956" s="2"/>
      <c r="B956" s="2"/>
      <c r="C956" s="2"/>
      <c r="D956" s="6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>
      <c r="A957" s="2"/>
      <c r="B957" s="2"/>
      <c r="C957" s="2"/>
      <c r="D957" s="6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>
      <c r="A958" s="2"/>
      <c r="B958" s="2"/>
      <c r="C958" s="2"/>
      <c r="D958" s="6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>
      <c r="A959" s="2"/>
      <c r="B959" s="2"/>
      <c r="C959" s="2"/>
      <c r="D959" s="63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>
      <c r="A960" s="2"/>
      <c r="B960" s="2"/>
      <c r="C960" s="2"/>
      <c r="D960" s="63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>
      <c r="A961" s="2"/>
      <c r="B961" s="2"/>
      <c r="C961" s="2"/>
      <c r="D961" s="63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>
      <c r="A962" s="2"/>
      <c r="B962" s="2"/>
      <c r="C962" s="2"/>
      <c r="D962" s="6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>
      <c r="A963" s="2"/>
      <c r="B963" s="2"/>
      <c r="C963" s="2"/>
      <c r="D963" s="6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>
      <c r="A964" s="2"/>
      <c r="B964" s="2"/>
      <c r="C964" s="2"/>
      <c r="D964" s="6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>
      <c r="A965" s="2"/>
      <c r="B965" s="2"/>
      <c r="C965" s="2"/>
      <c r="D965" s="6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>
      <c r="A966" s="2"/>
      <c r="B966" s="2"/>
      <c r="C966" s="2"/>
      <c r="D966" s="6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>
      <c r="A967" s="2"/>
      <c r="B967" s="2"/>
      <c r="C967" s="2"/>
      <c r="D967" s="63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>
      <c r="A968" s="2"/>
      <c r="B968" s="2"/>
      <c r="C968" s="2"/>
      <c r="D968" s="63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>
      <c r="A969" s="2"/>
      <c r="B969" s="2"/>
      <c r="C969" s="2"/>
      <c r="D969" s="6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>
      <c r="A970" s="2"/>
      <c r="B970" s="2"/>
      <c r="C970" s="2"/>
      <c r="D970" s="6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>
      <c r="A971" s="2"/>
      <c r="B971" s="2"/>
      <c r="C971" s="2"/>
      <c r="D971" s="6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>
      <c r="A972" s="2"/>
      <c r="B972" s="2"/>
      <c r="C972" s="2"/>
      <c r="D972" s="6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>
      <c r="A973" s="2"/>
      <c r="B973" s="2"/>
      <c r="C973" s="2"/>
      <c r="D973" s="6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>
      <c r="A974" s="2"/>
      <c r="B974" s="2"/>
      <c r="C974" s="2"/>
      <c r="D974" s="63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>
      <c r="A975" s="2"/>
      <c r="B975" s="2"/>
      <c r="C975" s="2"/>
      <c r="D975" s="63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>
      <c r="A976" s="2"/>
      <c r="B976" s="2"/>
      <c r="C976" s="2"/>
      <c r="D976" s="63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>
      <c r="A977" s="2"/>
      <c r="B977" s="2"/>
      <c r="C977" s="2"/>
      <c r="D977" s="6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>
      <c r="A978" s="2"/>
      <c r="B978" s="2"/>
      <c r="C978" s="2"/>
      <c r="D978" s="63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>
      <c r="A979" s="2"/>
      <c r="B979" s="2"/>
      <c r="C979" s="2"/>
      <c r="D979" s="63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>
      <c r="A980" s="2"/>
      <c r="B980" s="2"/>
      <c r="C980" s="2"/>
      <c r="D980" s="63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>
      <c r="A981" s="2"/>
      <c r="B981" s="2"/>
      <c r="C981" s="2"/>
      <c r="D981" s="63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>
      <c r="A982" s="2"/>
      <c r="B982" s="2"/>
      <c r="C982" s="2"/>
      <c r="D982" s="63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>
      <c r="A983" s="2"/>
      <c r="B983" s="2"/>
      <c r="C983" s="2"/>
      <c r="D983" s="63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>
      <c r="A984" s="2"/>
      <c r="B984" s="2"/>
      <c r="C984" s="2"/>
      <c r="D984" s="63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>
      <c r="A985" s="2"/>
      <c r="B985" s="2"/>
      <c r="C985" s="2"/>
      <c r="D985" s="63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>
      <c r="A986" s="2"/>
      <c r="B986" s="2"/>
      <c r="C986" s="2"/>
      <c r="D986" s="63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>
      <c r="A987" s="2"/>
      <c r="B987" s="2"/>
      <c r="C987" s="2"/>
      <c r="D987" s="63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>
      <c r="A988" s="2"/>
      <c r="B988" s="2"/>
      <c r="C988" s="2"/>
      <c r="D988" s="63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>
      <c r="A989" s="2"/>
      <c r="B989" s="2"/>
      <c r="C989" s="2"/>
      <c r="D989" s="63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>
      <c r="A990" s="2"/>
      <c r="B990" s="2"/>
      <c r="C990" s="2"/>
      <c r="D990" s="63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>
      <c r="A991" s="2"/>
      <c r="B991" s="2"/>
      <c r="C991" s="2"/>
      <c r="D991" s="63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>
      <c r="A992" s="2"/>
      <c r="B992" s="2"/>
      <c r="C992" s="2"/>
      <c r="D992" s="63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>
      <c r="A993" s="2"/>
      <c r="B993" s="2"/>
      <c r="C993" s="2"/>
      <c r="D993" s="63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>
      <c r="D994" s="101"/>
    </row>
    <row r="995">
      <c r="D995" s="101"/>
    </row>
    <row r="996">
      <c r="D996" s="101"/>
    </row>
    <row r="997">
      <c r="D997" s="101"/>
    </row>
    <row r="998">
      <c r="D998" s="101"/>
    </row>
    <row r="999">
      <c r="D999" s="101"/>
    </row>
    <row r="1000">
      <c r="D1000" s="101"/>
    </row>
  </sheetData>
  <mergeCells count="21">
    <mergeCell ref="B2:C2"/>
    <mergeCell ref="B6:C6"/>
    <mergeCell ref="B9:C9"/>
    <mergeCell ref="B11:C11"/>
    <mergeCell ref="B13:C13"/>
    <mergeCell ref="B15:C15"/>
    <mergeCell ref="B17:C17"/>
    <mergeCell ref="B38:C38"/>
    <mergeCell ref="B40:C40"/>
    <mergeCell ref="B44:C44"/>
    <mergeCell ref="B46:C46"/>
    <mergeCell ref="B48:C48"/>
    <mergeCell ref="B51:C51"/>
    <mergeCell ref="B55:C55"/>
    <mergeCell ref="B19:C19"/>
    <mergeCell ref="B22:C22"/>
    <mergeCell ref="B26:C26"/>
    <mergeCell ref="B28:C28"/>
    <mergeCell ref="B30:C30"/>
    <mergeCell ref="B32:C32"/>
    <mergeCell ref="B34:C3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4.88"/>
    <col customWidth="1" min="3" max="3" width="11.5"/>
    <col customWidth="1" min="4" max="4" width="7.13"/>
    <col customWidth="1" min="5" max="5" width="8.5"/>
    <col customWidth="1" min="6" max="6" width="8.38"/>
    <col customWidth="1" min="7" max="7" width="5.88"/>
    <col customWidth="1" min="8" max="8" width="9.13"/>
    <col customWidth="1" min="9" max="9" width="8.25"/>
    <col customWidth="1" min="10" max="10" width="7.88"/>
    <col customWidth="1" min="11" max="11" width="7.63"/>
    <col customWidth="1" min="12" max="12" width="7.13"/>
  </cols>
  <sheetData>
    <row r="2" ht="27.0" customHeight="1">
      <c r="A2" s="5" t="s">
        <v>2</v>
      </c>
      <c r="B2" s="5"/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10</v>
      </c>
      <c r="J2" s="5"/>
      <c r="K2" s="5"/>
      <c r="L2" s="5"/>
      <c r="M2" s="5"/>
      <c r="N2" s="5" t="s">
        <v>15</v>
      </c>
      <c r="O2" s="5" t="s">
        <v>16</v>
      </c>
      <c r="P2" s="5" t="s">
        <v>123</v>
      </c>
      <c r="Q2" s="5" t="s">
        <v>124</v>
      </c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</row>
    <row r="3">
      <c r="A3" s="1">
        <v>16.0</v>
      </c>
      <c r="B3" s="1">
        <v>3481.0</v>
      </c>
      <c r="C3" s="1" t="s">
        <v>166</v>
      </c>
      <c r="D3" s="1" t="s">
        <v>109</v>
      </c>
      <c r="E3" s="1" t="s">
        <v>260</v>
      </c>
      <c r="F3" s="1" t="s">
        <v>20</v>
      </c>
      <c r="G3" s="1">
        <v>640.0</v>
      </c>
      <c r="H3" s="1" t="s">
        <v>21</v>
      </c>
      <c r="I3" s="1">
        <v>2.0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>
      <c r="A4" s="1">
        <v>16.0</v>
      </c>
      <c r="B4" s="1">
        <v>3485.0</v>
      </c>
      <c r="C4" s="1" t="s">
        <v>166</v>
      </c>
      <c r="D4" s="1" t="s">
        <v>113</v>
      </c>
      <c r="E4" s="18">
        <v>45352.0</v>
      </c>
      <c r="F4" s="1" t="s">
        <v>82</v>
      </c>
      <c r="G4" s="1">
        <v>590.0</v>
      </c>
      <c r="H4" s="1" t="s">
        <v>21</v>
      </c>
      <c r="I4" s="1">
        <v>2.0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>
      <c r="A5" s="72"/>
      <c r="B5" s="72"/>
      <c r="C5" s="72"/>
      <c r="D5" s="72"/>
      <c r="E5" s="72"/>
      <c r="F5" s="72"/>
      <c r="G5" s="72">
        <f>SUM(G3:G4)</f>
        <v>1230</v>
      </c>
      <c r="H5" s="72"/>
      <c r="I5" s="72">
        <f>SUM(I3:I4)</f>
        <v>4</v>
      </c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</row>
    <row r="6">
      <c r="A6" s="1"/>
      <c r="B6" s="1"/>
      <c r="C6" s="1"/>
      <c r="D6" s="1"/>
      <c r="E6" s="1"/>
    </row>
    <row r="7">
      <c r="A7" s="7" t="s">
        <v>547</v>
      </c>
    </row>
    <row r="8">
      <c r="A8" s="7" t="s">
        <v>342</v>
      </c>
      <c r="D8" s="7">
        <f>G5</f>
        <v>1230</v>
      </c>
      <c r="E8" s="7" t="s">
        <v>343</v>
      </c>
    </row>
    <row r="9">
      <c r="A9" s="7" t="s">
        <v>10</v>
      </c>
      <c r="D9" s="42">
        <f>I5</f>
        <v>4</v>
      </c>
      <c r="E9" s="42" t="s">
        <v>345</v>
      </c>
    </row>
    <row r="12" ht="27.0" customHeight="1">
      <c r="A12" s="5" t="s">
        <v>2</v>
      </c>
      <c r="B12" s="5"/>
      <c r="C12" s="5" t="s">
        <v>3</v>
      </c>
      <c r="D12" s="5" t="s">
        <v>4</v>
      </c>
      <c r="E12" s="5" t="s">
        <v>5</v>
      </c>
      <c r="F12" s="5" t="s">
        <v>6</v>
      </c>
      <c r="G12" s="5" t="s">
        <v>7</v>
      </c>
      <c r="H12" s="5" t="s">
        <v>8</v>
      </c>
      <c r="I12" s="5" t="s">
        <v>548</v>
      </c>
      <c r="J12" s="5" t="s">
        <v>10</v>
      </c>
      <c r="K12" s="5" t="s">
        <v>11</v>
      </c>
      <c r="L12" s="5"/>
      <c r="M12" s="5" t="s">
        <v>12</v>
      </c>
      <c r="N12" s="5" t="s">
        <v>13</v>
      </c>
      <c r="O12" s="5"/>
      <c r="P12" s="5" t="s">
        <v>15</v>
      </c>
      <c r="Q12" s="5" t="s">
        <v>16</v>
      </c>
      <c r="R12" s="5" t="s">
        <v>123</v>
      </c>
      <c r="S12" s="5" t="s">
        <v>124</v>
      </c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</row>
    <row r="13">
      <c r="A13" s="1">
        <v>16.0</v>
      </c>
      <c r="B13" s="1">
        <v>3495.0</v>
      </c>
      <c r="C13" s="1" t="s">
        <v>166</v>
      </c>
      <c r="D13" s="1" t="s">
        <v>109</v>
      </c>
      <c r="E13" s="1" t="s">
        <v>262</v>
      </c>
      <c r="F13" s="1" t="s">
        <v>20</v>
      </c>
      <c r="G13" s="1">
        <v>900.0</v>
      </c>
      <c r="H13" s="1" t="s">
        <v>87</v>
      </c>
      <c r="I13" s="1">
        <v>0.0</v>
      </c>
      <c r="J13" s="1">
        <v>2.0</v>
      </c>
      <c r="K13" s="1">
        <v>0.0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>
      <c r="A14" s="1">
        <v>16.0</v>
      </c>
      <c r="B14" s="1">
        <v>3497.0</v>
      </c>
      <c r="C14" s="1" t="s">
        <v>166</v>
      </c>
      <c r="D14" s="1" t="s">
        <v>109</v>
      </c>
      <c r="E14" s="1" t="s">
        <v>262</v>
      </c>
      <c r="F14" s="1" t="s">
        <v>20</v>
      </c>
      <c r="G14" s="1">
        <v>505.0</v>
      </c>
      <c r="H14" s="1" t="s">
        <v>38</v>
      </c>
      <c r="I14" s="1">
        <v>168.0</v>
      </c>
      <c r="J14" s="1">
        <v>2.0</v>
      </c>
      <c r="K14" s="1">
        <v>16.0</v>
      </c>
      <c r="L14" s="1"/>
      <c r="M14" s="2"/>
      <c r="N14" s="2"/>
      <c r="O14" s="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>
      <c r="A15" s="1">
        <v>17.0</v>
      </c>
      <c r="B15" s="1">
        <v>3505.0</v>
      </c>
      <c r="C15" s="1" t="s">
        <v>166</v>
      </c>
      <c r="D15" s="1" t="s">
        <v>113</v>
      </c>
      <c r="E15" s="1" t="s">
        <v>278</v>
      </c>
      <c r="F15" s="1" t="s">
        <v>20</v>
      </c>
      <c r="G15" s="1">
        <v>900.0</v>
      </c>
      <c r="H15" s="1" t="s">
        <v>59</v>
      </c>
      <c r="I15" s="1">
        <v>0.0</v>
      </c>
      <c r="J15" s="1">
        <v>2.0</v>
      </c>
      <c r="K15" s="1">
        <v>16.0</v>
      </c>
      <c r="L15" s="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>
      <c r="A16" s="1">
        <v>17.0</v>
      </c>
      <c r="B16" s="1">
        <v>3517.0</v>
      </c>
      <c r="C16" s="1" t="s">
        <v>166</v>
      </c>
      <c r="D16" s="1" t="s">
        <v>113</v>
      </c>
      <c r="E16" s="1" t="s">
        <v>281</v>
      </c>
      <c r="F16" s="1" t="s">
        <v>42</v>
      </c>
      <c r="G16" s="1">
        <v>640.0</v>
      </c>
      <c r="H16" s="1" t="s">
        <v>21</v>
      </c>
      <c r="I16" s="1">
        <v>0.0</v>
      </c>
      <c r="J16" s="1">
        <v>2.0</v>
      </c>
      <c r="K16" s="1">
        <v>16.0</v>
      </c>
      <c r="L16" s="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>
      <c r="A17" s="1"/>
      <c r="B17" s="1"/>
      <c r="C17" s="1"/>
      <c r="D17" s="1"/>
      <c r="E17" s="1"/>
      <c r="F17" s="1"/>
      <c r="G17" s="2">
        <f>SUM(G13:G16)</f>
        <v>2945</v>
      </c>
      <c r="H17" s="1"/>
      <c r="I17" s="2">
        <f t="shared" ref="I17:K17" si="1">SUM(I13:I16)</f>
        <v>168</v>
      </c>
      <c r="J17" s="2">
        <f t="shared" si="1"/>
        <v>8</v>
      </c>
      <c r="K17" s="2">
        <f t="shared" si="1"/>
        <v>48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>
      <c r="A18" s="7" t="s">
        <v>547</v>
      </c>
    </row>
    <row r="19">
      <c r="A19" s="7" t="s">
        <v>342</v>
      </c>
      <c r="D19" s="7">
        <v>2945.0</v>
      </c>
      <c r="E19" s="7" t="s">
        <v>343</v>
      </c>
    </row>
    <row r="20">
      <c r="A20" s="7" t="s">
        <v>10</v>
      </c>
      <c r="D20" s="7">
        <v>8.0</v>
      </c>
      <c r="E20" s="42" t="s">
        <v>345</v>
      </c>
    </row>
    <row r="21">
      <c r="A21" s="7" t="s">
        <v>324</v>
      </c>
      <c r="D21" s="7">
        <v>168.0</v>
      </c>
      <c r="E21" s="7" t="s">
        <v>549</v>
      </c>
    </row>
    <row r="22">
      <c r="A22" s="7" t="s">
        <v>400</v>
      </c>
      <c r="D22" s="42">
        <v>48.0</v>
      </c>
      <c r="E22" s="7" t="s">
        <v>343</v>
      </c>
    </row>
    <row r="25" ht="33.75" customHeight="1">
      <c r="A25" s="5" t="s">
        <v>2</v>
      </c>
      <c r="B25" s="5"/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5" t="s">
        <v>8</v>
      </c>
      <c r="I25" s="5" t="s">
        <v>10</v>
      </c>
      <c r="J25" s="5" t="s">
        <v>11</v>
      </c>
      <c r="K25" s="5" t="s">
        <v>10</v>
      </c>
      <c r="L25" s="5" t="s">
        <v>11</v>
      </c>
      <c r="M25" s="5" t="s">
        <v>12</v>
      </c>
      <c r="N25" s="5" t="s">
        <v>13</v>
      </c>
      <c r="O25" s="5" t="s">
        <v>14</v>
      </c>
      <c r="P25" s="5" t="s">
        <v>15</v>
      </c>
      <c r="Q25" s="5" t="s">
        <v>16</v>
      </c>
      <c r="R25" s="5" t="s">
        <v>123</v>
      </c>
      <c r="S25" s="5" t="s">
        <v>124</v>
      </c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</row>
    <row r="26">
      <c r="A26" s="1">
        <v>17.0</v>
      </c>
      <c r="B26" s="1">
        <v>3511.0</v>
      </c>
      <c r="C26" s="1" t="s">
        <v>166</v>
      </c>
      <c r="D26" s="1" t="s">
        <v>109</v>
      </c>
      <c r="E26" s="1" t="s">
        <v>110</v>
      </c>
      <c r="F26" s="1" t="s">
        <v>20</v>
      </c>
      <c r="G26" s="1">
        <v>640.0</v>
      </c>
      <c r="H26" s="1" t="s">
        <v>550</v>
      </c>
      <c r="I26" s="1">
        <v>2.0</v>
      </c>
      <c r="J26" s="1">
        <v>16.0</v>
      </c>
      <c r="K26" s="2"/>
      <c r="L26" s="2"/>
      <c r="M26" s="1">
        <v>10.0</v>
      </c>
      <c r="N26" s="1" t="s">
        <v>129</v>
      </c>
      <c r="O26" s="2"/>
      <c r="P26" s="1" t="s">
        <v>23</v>
      </c>
      <c r="Q26" s="1" t="s">
        <v>284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>
      <c r="A27" s="1">
        <v>18.0</v>
      </c>
      <c r="B27" s="1">
        <v>3529.0</v>
      </c>
      <c r="C27" s="1" t="s">
        <v>166</v>
      </c>
      <c r="D27" s="1" t="s">
        <v>113</v>
      </c>
      <c r="E27" s="1" t="s">
        <v>110</v>
      </c>
      <c r="F27" s="1" t="s">
        <v>20</v>
      </c>
      <c r="G27" s="1">
        <v>620.0</v>
      </c>
      <c r="H27" s="1" t="s">
        <v>21</v>
      </c>
      <c r="I27" s="1">
        <v>0.0</v>
      </c>
      <c r="J27" s="1">
        <v>12.0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>
      <c r="A28" s="1">
        <v>18.0</v>
      </c>
      <c r="B28" s="1">
        <v>3531.0</v>
      </c>
      <c r="C28" s="1" t="s">
        <v>166</v>
      </c>
      <c r="D28" s="1" t="s">
        <v>109</v>
      </c>
      <c r="E28" s="1" t="s">
        <v>169</v>
      </c>
      <c r="F28" s="1" t="s">
        <v>20</v>
      </c>
      <c r="G28" s="1">
        <v>605.0</v>
      </c>
      <c r="H28" s="1" t="s">
        <v>54</v>
      </c>
      <c r="I28" s="1">
        <v>0.0</v>
      </c>
      <c r="J28" s="1">
        <v>0.0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>
      <c r="A29" s="1">
        <v>18.0</v>
      </c>
      <c r="B29" s="1">
        <v>3533.0</v>
      </c>
      <c r="C29" s="1" t="s">
        <v>166</v>
      </c>
      <c r="D29" s="1" t="s">
        <v>109</v>
      </c>
      <c r="E29" s="1" t="s">
        <v>110</v>
      </c>
      <c r="F29" s="1" t="s">
        <v>20</v>
      </c>
      <c r="G29" s="1">
        <v>605.0</v>
      </c>
      <c r="H29" s="1" t="s">
        <v>54</v>
      </c>
      <c r="I29" s="1">
        <v>0.0</v>
      </c>
      <c r="J29" s="1">
        <v>0.0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>
      <c r="A30" s="1">
        <v>19.0</v>
      </c>
      <c r="B30" s="1">
        <v>3551.0</v>
      </c>
      <c r="C30" s="1" t="s">
        <v>166</v>
      </c>
      <c r="D30" s="1" t="s">
        <v>113</v>
      </c>
      <c r="E30" s="1" t="s">
        <v>299</v>
      </c>
      <c r="F30" s="1" t="s">
        <v>20</v>
      </c>
      <c r="G30" s="1">
        <v>640.0</v>
      </c>
      <c r="H30" s="1" t="s">
        <v>21</v>
      </c>
      <c r="I30" s="1">
        <v>0.0</v>
      </c>
      <c r="J30" s="1">
        <v>14.0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>
      <c r="A31" s="69" t="s">
        <v>397</v>
      </c>
      <c r="B31" s="69">
        <v>3627.0</v>
      </c>
      <c r="C31" s="69" t="s">
        <v>17</v>
      </c>
      <c r="D31" s="69" t="s">
        <v>113</v>
      </c>
      <c r="E31" s="69" t="s">
        <v>110</v>
      </c>
      <c r="F31" s="69" t="s">
        <v>20</v>
      </c>
      <c r="G31" s="69">
        <v>1218.0</v>
      </c>
      <c r="H31" s="69" t="s">
        <v>108</v>
      </c>
      <c r="I31" s="69">
        <v>14.0</v>
      </c>
      <c r="J31" s="69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</row>
    <row r="32">
      <c r="A32" s="72"/>
      <c r="B32" s="72"/>
      <c r="C32" s="72"/>
      <c r="D32" s="72"/>
      <c r="E32" s="72"/>
      <c r="F32" s="72"/>
      <c r="G32" s="72">
        <f>SUM(G26:G31)</f>
        <v>4328</v>
      </c>
      <c r="H32" s="72"/>
      <c r="I32" s="72">
        <f t="shared" ref="I32:J32" si="2">SUM(I26:I31)</f>
        <v>16</v>
      </c>
      <c r="J32" s="72">
        <f t="shared" si="2"/>
        <v>42</v>
      </c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</row>
    <row r="33">
      <c r="A33" s="7" t="s">
        <v>551</v>
      </c>
    </row>
    <row r="34">
      <c r="A34" s="7" t="s">
        <v>342</v>
      </c>
      <c r="D34" s="7">
        <f>G32</f>
        <v>4328</v>
      </c>
      <c r="E34" s="7" t="s">
        <v>343</v>
      </c>
    </row>
    <row r="35">
      <c r="A35" s="7" t="s">
        <v>10</v>
      </c>
      <c r="D35" s="7">
        <f>I32</f>
        <v>16</v>
      </c>
      <c r="E35" s="42" t="s">
        <v>345</v>
      </c>
    </row>
    <row r="36">
      <c r="A36" s="7" t="s">
        <v>400</v>
      </c>
      <c r="D36" s="42">
        <f>J32</f>
        <v>42</v>
      </c>
      <c r="E36" s="7" t="s">
        <v>343</v>
      </c>
    </row>
    <row r="41" ht="29.25" customHeight="1">
      <c r="A41" s="5" t="s">
        <v>2</v>
      </c>
      <c r="B41" s="5"/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5" t="s">
        <v>8</v>
      </c>
      <c r="I41" s="5" t="s">
        <v>10</v>
      </c>
      <c r="J41" s="5" t="s">
        <v>9</v>
      </c>
      <c r="K41" s="5"/>
      <c r="L41" s="5"/>
      <c r="M41" s="5" t="s">
        <v>12</v>
      </c>
      <c r="N41" s="5" t="s">
        <v>13</v>
      </c>
      <c r="O41" s="5" t="s">
        <v>14</v>
      </c>
      <c r="P41" s="5" t="s">
        <v>15</v>
      </c>
      <c r="Q41" s="5" t="s">
        <v>16</v>
      </c>
      <c r="R41" s="5" t="s">
        <v>123</v>
      </c>
      <c r="S41" s="5" t="s">
        <v>124</v>
      </c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</row>
    <row r="42">
      <c r="A42" s="1">
        <v>18.0</v>
      </c>
      <c r="B42" s="1">
        <v>3537.0</v>
      </c>
      <c r="C42" s="1" t="s">
        <v>166</v>
      </c>
      <c r="D42" s="1" t="s">
        <v>113</v>
      </c>
      <c r="E42" s="1" t="s">
        <v>271</v>
      </c>
      <c r="F42" s="1" t="s">
        <v>20</v>
      </c>
      <c r="G42" s="1">
        <v>490.0</v>
      </c>
      <c r="H42" s="1" t="s">
        <v>38</v>
      </c>
      <c r="I42" s="1">
        <v>1.0</v>
      </c>
      <c r="J42" s="1" t="s">
        <v>155</v>
      </c>
      <c r="K42" s="2"/>
      <c r="L42" s="2"/>
      <c r="M42" s="2"/>
      <c r="N42" s="2"/>
      <c r="O42" s="2"/>
      <c r="P42" s="1" t="s">
        <v>32</v>
      </c>
      <c r="Q42" s="1" t="s">
        <v>282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>
      <c r="A43" s="1">
        <v>19.0</v>
      </c>
      <c r="B43" s="1">
        <v>3557.0</v>
      </c>
      <c r="C43" s="1" t="s">
        <v>166</v>
      </c>
      <c r="D43" s="1" t="s">
        <v>113</v>
      </c>
      <c r="E43" s="1" t="s">
        <v>236</v>
      </c>
      <c r="F43" s="1" t="s">
        <v>20</v>
      </c>
      <c r="G43" s="1">
        <v>900.0</v>
      </c>
      <c r="H43" s="1" t="s">
        <v>59</v>
      </c>
      <c r="I43" s="1">
        <v>3.0</v>
      </c>
      <c r="J43" s="1" t="s">
        <v>131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>
      <c r="A44" s="1">
        <v>19.0</v>
      </c>
      <c r="B44" s="1">
        <v>3559.0</v>
      </c>
      <c r="C44" s="1" t="s">
        <v>166</v>
      </c>
      <c r="D44" s="1" t="s">
        <v>113</v>
      </c>
      <c r="E44" s="1" t="s">
        <v>273</v>
      </c>
      <c r="F44" s="1" t="s">
        <v>20</v>
      </c>
      <c r="G44" s="1">
        <v>900.0</v>
      </c>
      <c r="H44" s="1" t="s">
        <v>59</v>
      </c>
      <c r="I44" s="1">
        <v>2.0</v>
      </c>
      <c r="J44" s="1" t="s">
        <v>131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>
      <c r="A45" s="9">
        <v>10.0</v>
      </c>
      <c r="B45" s="9"/>
      <c r="C45" s="9" t="s">
        <v>316</v>
      </c>
      <c r="D45" s="9" t="s">
        <v>109</v>
      </c>
      <c r="E45" s="9" t="s">
        <v>114</v>
      </c>
      <c r="F45" s="9" t="s">
        <v>82</v>
      </c>
      <c r="G45" s="9">
        <v>1030.0</v>
      </c>
      <c r="H45" s="9" t="s">
        <v>111</v>
      </c>
      <c r="I45" s="9">
        <v>6.0</v>
      </c>
      <c r="J45" s="9" t="s">
        <v>162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>
      <c r="A46" s="72"/>
      <c r="B46" s="72"/>
      <c r="C46" s="72"/>
      <c r="D46" s="72"/>
      <c r="E46" s="72"/>
      <c r="F46" s="72"/>
      <c r="G46" s="72">
        <f>SUM(G42:G45)</f>
        <v>3320</v>
      </c>
      <c r="H46" s="72"/>
      <c r="I46" s="72">
        <f>SUM(I42:I45)</f>
        <v>12</v>
      </c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</row>
    <row r="47">
      <c r="A47" s="7" t="s">
        <v>552</v>
      </c>
    </row>
    <row r="48">
      <c r="A48" s="7" t="s">
        <v>342</v>
      </c>
      <c r="D48" s="7">
        <f>G46</f>
        <v>3320</v>
      </c>
      <c r="E48" s="7" t="s">
        <v>343</v>
      </c>
    </row>
    <row r="49">
      <c r="A49" s="7" t="s">
        <v>10</v>
      </c>
      <c r="D49" s="7">
        <f>I46</f>
        <v>12</v>
      </c>
      <c r="E49" s="42" t="s">
        <v>345</v>
      </c>
    </row>
    <row r="53">
      <c r="A53" s="5" t="s">
        <v>2</v>
      </c>
      <c r="B53" s="5"/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5" t="s">
        <v>8</v>
      </c>
      <c r="I53" s="5" t="s">
        <v>10</v>
      </c>
      <c r="J53" s="5" t="s">
        <v>9</v>
      </c>
      <c r="K53" s="5" t="s">
        <v>553</v>
      </c>
      <c r="L53" s="5"/>
      <c r="M53" s="5" t="s">
        <v>12</v>
      </c>
      <c r="N53" s="5" t="s">
        <v>13</v>
      </c>
      <c r="O53" s="5" t="s">
        <v>14</v>
      </c>
      <c r="P53" s="5" t="s">
        <v>15</v>
      </c>
      <c r="Q53" s="5" t="s">
        <v>16</v>
      </c>
      <c r="R53" s="5" t="s">
        <v>123</v>
      </c>
      <c r="S53" s="5" t="s">
        <v>124</v>
      </c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</row>
    <row r="54">
      <c r="A54" s="1" t="s">
        <v>397</v>
      </c>
      <c r="C54" s="1" t="s">
        <v>112</v>
      </c>
      <c r="D54" s="1" t="s">
        <v>113</v>
      </c>
      <c r="E54" s="1" t="s">
        <v>164</v>
      </c>
      <c r="F54" s="1" t="s">
        <v>20</v>
      </c>
      <c r="G54" s="1">
        <v>444.0</v>
      </c>
      <c r="H54" s="1" t="s">
        <v>149</v>
      </c>
      <c r="I54" s="1">
        <v>6.0</v>
      </c>
      <c r="J54" s="1" t="s">
        <v>149</v>
      </c>
      <c r="K54" s="1">
        <v>444.0</v>
      </c>
      <c r="L54" s="1"/>
      <c r="M54" s="1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>
      <c r="A55" s="1">
        <v>19.0</v>
      </c>
      <c r="B55" s="1">
        <v>3559.0</v>
      </c>
      <c r="C55" s="1" t="s">
        <v>166</v>
      </c>
      <c r="D55" s="1" t="s">
        <v>113</v>
      </c>
      <c r="E55" s="1" t="s">
        <v>554</v>
      </c>
      <c r="G55" s="1">
        <v>15.0</v>
      </c>
      <c r="H55" s="1" t="s">
        <v>111</v>
      </c>
      <c r="J55" s="1" t="s">
        <v>555</v>
      </c>
      <c r="K55" s="1"/>
    </row>
    <row r="57">
      <c r="A57" s="7" t="s">
        <v>556</v>
      </c>
    </row>
    <row r="58">
      <c r="A58" s="7" t="s">
        <v>342</v>
      </c>
      <c r="D58" s="7">
        <f>G54</f>
        <v>444</v>
      </c>
      <c r="E58" s="7" t="s">
        <v>343</v>
      </c>
    </row>
    <row r="59">
      <c r="A59" s="7" t="s">
        <v>10</v>
      </c>
      <c r="D59" s="7">
        <f>I54</f>
        <v>6</v>
      </c>
      <c r="E59" s="42" t="s">
        <v>345</v>
      </c>
    </row>
    <row r="60">
      <c r="A60" s="102" t="s">
        <v>400</v>
      </c>
      <c r="D60" s="102">
        <v>444.0</v>
      </c>
      <c r="E60" s="102" t="s">
        <v>7</v>
      </c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</row>
    <row r="61">
      <c r="A61" s="7" t="s">
        <v>554</v>
      </c>
      <c r="D61" s="102">
        <v>15.0</v>
      </c>
      <c r="E61" s="102" t="s">
        <v>7</v>
      </c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</row>
  </sheetData>
  <mergeCells count="23">
    <mergeCell ref="A7:E7"/>
    <mergeCell ref="A8:C8"/>
    <mergeCell ref="A9:C9"/>
    <mergeCell ref="A18:E18"/>
    <mergeCell ref="A19:C19"/>
    <mergeCell ref="A20:C20"/>
    <mergeCell ref="A21:C21"/>
    <mergeCell ref="A22:C22"/>
    <mergeCell ref="A33:E33"/>
    <mergeCell ref="A34:C34"/>
    <mergeCell ref="A35:C35"/>
    <mergeCell ref="A36:C36"/>
    <mergeCell ref="A47:E47"/>
    <mergeCell ref="A48:C48"/>
    <mergeCell ref="A60:C60"/>
    <mergeCell ref="A61:C61"/>
    <mergeCell ref="A49:C49"/>
    <mergeCell ref="A54:B54"/>
    <mergeCell ref="E55:F55"/>
    <mergeCell ref="H55:I55"/>
    <mergeCell ref="A57:E57"/>
    <mergeCell ref="A58:C58"/>
    <mergeCell ref="A59:C5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0.13"/>
    <col customWidth="1" min="3" max="3" width="11.13"/>
    <col customWidth="1" min="4" max="4" width="11.25"/>
    <col customWidth="1" min="5" max="5" width="9.63"/>
    <col customWidth="1" min="6" max="6" width="5.88"/>
    <col customWidth="1" min="7" max="7" width="10.75"/>
    <col customWidth="1" min="8" max="8" width="8.38"/>
    <col customWidth="1" min="9" max="9" width="10.25"/>
    <col customWidth="1" min="10" max="10" width="8.75"/>
    <col customWidth="1" min="11" max="11" width="8.63"/>
    <col customWidth="1" min="13" max="13" width="15.5"/>
  </cols>
  <sheetData>
    <row r="1">
      <c r="A1" s="1"/>
      <c r="B1" s="1" t="s">
        <v>321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>
      <c r="A2" s="1" t="s">
        <v>322</v>
      </c>
      <c r="B2" s="1" t="s">
        <v>3</v>
      </c>
      <c r="D2" s="1" t="s">
        <v>4</v>
      </c>
      <c r="E2" s="1" t="s">
        <v>6</v>
      </c>
      <c r="F2" s="1"/>
      <c r="G2" s="1" t="s">
        <v>7</v>
      </c>
      <c r="H2" s="1" t="s">
        <v>8</v>
      </c>
      <c r="I2" s="1" t="s">
        <v>557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>
      <c r="A3" s="1">
        <v>3.0</v>
      </c>
      <c r="B3" s="1">
        <v>3503.0</v>
      </c>
      <c r="C3" s="1" t="s">
        <v>136</v>
      </c>
      <c r="D3" s="1" t="s">
        <v>37</v>
      </c>
      <c r="E3" s="7" t="s">
        <v>325</v>
      </c>
      <c r="F3" s="1" t="s">
        <v>89</v>
      </c>
      <c r="G3" s="1">
        <v>923.0</v>
      </c>
      <c r="H3" s="1" t="s">
        <v>59</v>
      </c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>
      <c r="A4" s="1">
        <v>3.0</v>
      </c>
      <c r="B4" s="1">
        <v>3505.0</v>
      </c>
      <c r="C4" s="1" t="s">
        <v>136</v>
      </c>
      <c r="D4" s="1" t="s">
        <v>37</v>
      </c>
      <c r="E4" s="7" t="s">
        <v>325</v>
      </c>
      <c r="F4" s="1" t="s">
        <v>89</v>
      </c>
      <c r="G4" s="1">
        <v>465.0</v>
      </c>
      <c r="H4" s="9" t="s">
        <v>558</v>
      </c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>
      <c r="A6" s="1">
        <v>3.0</v>
      </c>
      <c r="B6" s="1">
        <v>3539.0</v>
      </c>
      <c r="C6" s="1" t="s">
        <v>136</v>
      </c>
      <c r="D6" s="1" t="s">
        <v>37</v>
      </c>
      <c r="E6" s="7" t="s">
        <v>325</v>
      </c>
      <c r="F6" s="1" t="s">
        <v>89</v>
      </c>
      <c r="G6" s="1">
        <v>521.0</v>
      </c>
      <c r="H6" s="1" t="s">
        <v>38</v>
      </c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>
      <c r="A7" s="1">
        <v>3.0</v>
      </c>
      <c r="B7" s="1">
        <v>1785.0</v>
      </c>
      <c r="C7" s="1" t="s">
        <v>136</v>
      </c>
      <c r="D7" s="1" t="s">
        <v>37</v>
      </c>
      <c r="E7" s="7" t="s">
        <v>325</v>
      </c>
      <c r="F7" s="1" t="s">
        <v>89</v>
      </c>
      <c r="G7" s="1">
        <v>0.0</v>
      </c>
      <c r="H7" s="1" t="s">
        <v>21</v>
      </c>
      <c r="I7" s="1">
        <v>9.0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>
      <c r="A8" s="2"/>
      <c r="B8" s="2"/>
      <c r="C8" s="2"/>
      <c r="D8" s="2"/>
      <c r="E8" s="13" t="s">
        <v>329</v>
      </c>
      <c r="F8" s="8"/>
      <c r="G8" s="8">
        <v>1910.0</v>
      </c>
      <c r="H8" s="2"/>
      <c r="I8" s="8">
        <v>9.0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>
      <c r="A10" s="1"/>
      <c r="B10" s="1" t="s">
        <v>321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>
      <c r="A11" s="4" t="s">
        <v>334</v>
      </c>
      <c r="B11" s="4" t="s">
        <v>335</v>
      </c>
      <c r="C11" s="4" t="s">
        <v>3</v>
      </c>
      <c r="D11" s="4" t="s">
        <v>4</v>
      </c>
      <c r="E11" s="4" t="s">
        <v>6</v>
      </c>
      <c r="F11" s="4" t="s">
        <v>5</v>
      </c>
      <c r="G11" s="4" t="s">
        <v>7</v>
      </c>
      <c r="H11" s="4" t="s">
        <v>8</v>
      </c>
      <c r="I11" s="4" t="s">
        <v>9</v>
      </c>
      <c r="J11" s="4" t="s">
        <v>336</v>
      </c>
      <c r="K11" s="4" t="s">
        <v>559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>
      <c r="A12" s="1">
        <v>4.0</v>
      </c>
      <c r="B12" s="1">
        <v>3555.0</v>
      </c>
      <c r="C12" s="1" t="s">
        <v>136</v>
      </c>
      <c r="D12" s="1" t="s">
        <v>37</v>
      </c>
      <c r="E12" s="1" t="s">
        <v>20</v>
      </c>
      <c r="F12" s="11">
        <v>45237.0</v>
      </c>
      <c r="G12" s="1">
        <v>620.0</v>
      </c>
      <c r="H12" s="45" t="s">
        <v>21</v>
      </c>
      <c r="I12" s="32" t="s">
        <v>28</v>
      </c>
      <c r="J12" s="1">
        <v>2.0</v>
      </c>
      <c r="K12" s="1">
        <v>40.0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>
      <c r="A13" s="1">
        <v>4.0</v>
      </c>
      <c r="B13" s="1">
        <v>3557.0</v>
      </c>
      <c r="C13" s="1" t="s">
        <v>136</v>
      </c>
      <c r="D13" s="1" t="s">
        <v>37</v>
      </c>
      <c r="E13" s="1" t="s">
        <v>20</v>
      </c>
      <c r="F13" s="11">
        <v>45240.0</v>
      </c>
      <c r="G13" s="1">
        <v>650.0</v>
      </c>
      <c r="H13" s="1" t="s">
        <v>21</v>
      </c>
      <c r="I13" s="1" t="s">
        <v>33</v>
      </c>
      <c r="J13" s="1">
        <v>2.0</v>
      </c>
      <c r="K13" s="1">
        <v>20.0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>
      <c r="A14" s="2"/>
      <c r="B14" s="2"/>
      <c r="C14" s="2"/>
      <c r="D14" s="2"/>
      <c r="E14" s="1" t="s">
        <v>329</v>
      </c>
      <c r="F14" s="2"/>
      <c r="G14" s="2">
        <f>SUM(G12:G13)</f>
        <v>1270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>
      <c r="A15" s="2"/>
      <c r="B15" s="2"/>
      <c r="C15" s="2"/>
      <c r="D15" s="2"/>
      <c r="E15" s="1" t="s">
        <v>355</v>
      </c>
      <c r="F15" s="1"/>
      <c r="G15" s="1">
        <v>1295.0</v>
      </c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>
      <c r="A17" s="7" t="s">
        <v>341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>
      <c r="A18" s="7" t="s">
        <v>342</v>
      </c>
      <c r="C18" s="42">
        <v>1295.0</v>
      </c>
      <c r="D18" s="7" t="s">
        <v>343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>
      <c r="A19" s="7" t="s">
        <v>344</v>
      </c>
      <c r="C19" s="42">
        <v>4.0</v>
      </c>
      <c r="D19" s="42" t="s">
        <v>345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>
      <c r="A20" s="7" t="s">
        <v>353</v>
      </c>
      <c r="C20" s="42">
        <v>60.0</v>
      </c>
      <c r="D20" s="42" t="s">
        <v>343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>
      <c r="A24" s="4" t="s">
        <v>334</v>
      </c>
      <c r="B24" s="4" t="s">
        <v>3</v>
      </c>
      <c r="D24" s="4" t="s">
        <v>4</v>
      </c>
      <c r="E24" s="4" t="s">
        <v>5</v>
      </c>
      <c r="F24" s="4" t="s">
        <v>6</v>
      </c>
      <c r="G24" s="4" t="s">
        <v>7</v>
      </c>
      <c r="H24" s="4" t="s">
        <v>8</v>
      </c>
      <c r="I24" s="4" t="s">
        <v>9</v>
      </c>
      <c r="J24" s="4" t="s">
        <v>560</v>
      </c>
      <c r="K24" s="4" t="s">
        <v>11</v>
      </c>
      <c r="L24" s="4" t="s">
        <v>12</v>
      </c>
      <c r="M24" s="4" t="s">
        <v>13</v>
      </c>
      <c r="N24" s="4" t="s">
        <v>14</v>
      </c>
      <c r="O24" s="4" t="s">
        <v>15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>
      <c r="A25" s="1">
        <v>5.0</v>
      </c>
      <c r="B25" s="1">
        <v>3695.0</v>
      </c>
      <c r="C25" s="1" t="s">
        <v>17</v>
      </c>
      <c r="D25" s="1" t="s">
        <v>37</v>
      </c>
      <c r="E25" s="11">
        <v>45245.0</v>
      </c>
      <c r="F25" s="1" t="s">
        <v>20</v>
      </c>
      <c r="G25" s="1">
        <v>519.0</v>
      </c>
      <c r="H25" s="1" t="s">
        <v>38</v>
      </c>
      <c r="I25" s="1" t="s">
        <v>159</v>
      </c>
      <c r="J25" s="1" t="s">
        <v>561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>
      <c r="A26" s="2"/>
      <c r="B26" s="2"/>
      <c r="C26" s="2"/>
      <c r="D26" s="2"/>
      <c r="E26" s="2"/>
      <c r="F26" s="1" t="s">
        <v>329</v>
      </c>
      <c r="G26" s="1">
        <v>519.0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>
      <c r="A27" s="2"/>
      <c r="B27" s="2"/>
      <c r="C27" s="2"/>
      <c r="D27" s="2"/>
      <c r="E27" s="1" t="s">
        <v>355</v>
      </c>
      <c r="G27" s="1">
        <v>530.0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>
      <c r="A28" s="7" t="s">
        <v>352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>
      <c r="A29" s="7" t="s">
        <v>342</v>
      </c>
      <c r="C29" s="42">
        <v>530.0</v>
      </c>
      <c r="D29" s="7" t="s">
        <v>343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>
      <c r="A30" s="7" t="s">
        <v>562</v>
      </c>
      <c r="C30" s="42">
        <v>200.0</v>
      </c>
      <c r="D30" s="7" t="s">
        <v>343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>
      <c r="A33" s="4" t="s">
        <v>334</v>
      </c>
      <c r="B33" s="4" t="s">
        <v>3</v>
      </c>
      <c r="D33" s="4" t="s">
        <v>4</v>
      </c>
      <c r="E33" s="4" t="s">
        <v>5</v>
      </c>
      <c r="F33" s="4" t="s">
        <v>6</v>
      </c>
      <c r="G33" s="4" t="s">
        <v>7</v>
      </c>
      <c r="H33" s="4" t="s">
        <v>8</v>
      </c>
      <c r="I33" s="4" t="s">
        <v>9</v>
      </c>
      <c r="J33" s="4" t="s">
        <v>560</v>
      </c>
      <c r="K33" s="4" t="s">
        <v>11</v>
      </c>
      <c r="L33" s="4" t="s">
        <v>12</v>
      </c>
      <c r="M33" s="4" t="s">
        <v>13</v>
      </c>
      <c r="N33" s="4" t="s">
        <v>14</v>
      </c>
      <c r="O33" s="4" t="s">
        <v>15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>
      <c r="A34" s="1">
        <v>6.0</v>
      </c>
      <c r="B34" s="1">
        <v>1794.0</v>
      </c>
      <c r="C34" s="1" t="s">
        <v>152</v>
      </c>
      <c r="D34" s="1" t="s">
        <v>30</v>
      </c>
      <c r="E34" s="11">
        <v>45247.0</v>
      </c>
      <c r="F34" s="1" t="s">
        <v>20</v>
      </c>
      <c r="G34" s="1">
        <v>900.0</v>
      </c>
      <c r="H34" s="45" t="s">
        <v>59</v>
      </c>
      <c r="I34" s="1" t="s">
        <v>131</v>
      </c>
      <c r="J34" s="1"/>
      <c r="K34" s="2"/>
      <c r="L34" s="1">
        <v>14.0</v>
      </c>
      <c r="M34" s="1" t="s">
        <v>128</v>
      </c>
      <c r="N34" s="2"/>
      <c r="O34" s="1" t="s">
        <v>90</v>
      </c>
      <c r="P34" s="11">
        <v>45261.0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>
      <c r="A37" s="7" t="s">
        <v>356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>
      <c r="A38" s="7" t="s">
        <v>12</v>
      </c>
      <c r="C38" s="42">
        <v>13.0</v>
      </c>
      <c r="D38" s="7" t="s">
        <v>12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>
      <c r="A41" s="4" t="s">
        <v>334</v>
      </c>
      <c r="B41" s="4"/>
      <c r="C41" s="4" t="s">
        <v>3</v>
      </c>
      <c r="D41" s="4" t="s">
        <v>4</v>
      </c>
      <c r="E41" s="4" t="s">
        <v>5</v>
      </c>
      <c r="F41" s="4" t="s">
        <v>6</v>
      </c>
      <c r="G41" s="4" t="s">
        <v>7</v>
      </c>
      <c r="H41" s="4" t="s">
        <v>8</v>
      </c>
      <c r="I41" s="4" t="s">
        <v>9</v>
      </c>
      <c r="J41" s="4" t="s">
        <v>10</v>
      </c>
      <c r="K41" s="4" t="s">
        <v>11</v>
      </c>
      <c r="L41" s="4" t="s">
        <v>12</v>
      </c>
      <c r="M41" s="4" t="s">
        <v>13</v>
      </c>
      <c r="N41" s="4" t="s">
        <v>14</v>
      </c>
      <c r="O41" s="4" t="s">
        <v>15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>
      <c r="A42" s="1">
        <v>7.0</v>
      </c>
      <c r="B42" s="1">
        <v>3560.0</v>
      </c>
      <c r="C42" s="1" t="s">
        <v>166</v>
      </c>
      <c r="D42" s="1" t="s">
        <v>37</v>
      </c>
      <c r="E42" s="1" t="s">
        <v>167</v>
      </c>
      <c r="F42" s="1" t="s">
        <v>20</v>
      </c>
      <c r="G42" s="1">
        <v>575.0</v>
      </c>
      <c r="H42" s="1" t="s">
        <v>21</v>
      </c>
      <c r="I42" s="1" t="s">
        <v>22</v>
      </c>
      <c r="J42" s="1">
        <v>3.0</v>
      </c>
      <c r="K42" s="2"/>
      <c r="L42" s="1">
        <v>0.0</v>
      </c>
      <c r="M42" s="1" t="s">
        <v>83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>
      <c r="A43" s="1">
        <v>7.0</v>
      </c>
      <c r="B43" s="1">
        <v>1768.0</v>
      </c>
      <c r="C43" s="1" t="s">
        <v>152</v>
      </c>
      <c r="D43" s="1"/>
      <c r="E43" s="11"/>
      <c r="F43" s="1"/>
      <c r="G43" s="1"/>
      <c r="H43" s="1"/>
      <c r="I43" s="1"/>
      <c r="J43" s="1"/>
      <c r="K43" s="2"/>
      <c r="L43" s="1">
        <v>9.0</v>
      </c>
      <c r="M43" s="1" t="s">
        <v>160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>
      <c r="A44" s="1">
        <v>7.0</v>
      </c>
      <c r="B44" s="1">
        <v>1776.0</v>
      </c>
      <c r="C44" s="1" t="s">
        <v>152</v>
      </c>
      <c r="D44" s="1"/>
      <c r="E44" s="18"/>
      <c r="F44" s="1"/>
      <c r="G44" s="1"/>
      <c r="H44" s="1"/>
      <c r="I44" s="1"/>
      <c r="J44" s="1"/>
      <c r="K44" s="1"/>
      <c r="L44" s="1">
        <v>14.0</v>
      </c>
      <c r="M44" s="1" t="s">
        <v>165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>
      <c r="A47" s="7" t="s">
        <v>359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>
      <c r="A48" s="7" t="s">
        <v>342</v>
      </c>
      <c r="C48" s="42">
        <v>575.0</v>
      </c>
      <c r="D48" s="7" t="s">
        <v>343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>
      <c r="A49" s="7" t="s">
        <v>344</v>
      </c>
      <c r="C49" s="42">
        <v>3.0</v>
      </c>
      <c r="D49" s="42" t="s">
        <v>345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>
      <c r="A50" s="7" t="s">
        <v>12</v>
      </c>
      <c r="C50" s="42" t="s">
        <v>563</v>
      </c>
      <c r="D50" s="42" t="s">
        <v>564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>
      <c r="A52" s="4" t="s">
        <v>334</v>
      </c>
      <c r="B52" s="4" t="s">
        <v>3</v>
      </c>
      <c r="D52" s="4" t="s">
        <v>4</v>
      </c>
      <c r="E52" s="4" t="s">
        <v>5</v>
      </c>
      <c r="F52" s="4" t="s">
        <v>565</v>
      </c>
      <c r="G52" s="4" t="s">
        <v>12</v>
      </c>
      <c r="H52" s="4" t="s">
        <v>403</v>
      </c>
      <c r="I52" s="4"/>
      <c r="J52" s="4"/>
      <c r="K52" s="4" t="s">
        <v>566</v>
      </c>
      <c r="L52" s="4" t="s">
        <v>12</v>
      </c>
      <c r="M52" s="4" t="s">
        <v>567</v>
      </c>
      <c r="N52" s="4" t="s">
        <v>14</v>
      </c>
      <c r="O52" s="4" t="s">
        <v>15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>
      <c r="A53" s="1">
        <v>14.0</v>
      </c>
      <c r="B53" s="1">
        <v>3548.0</v>
      </c>
      <c r="C53" s="1" t="s">
        <v>166</v>
      </c>
      <c r="D53" s="1" t="s">
        <v>37</v>
      </c>
      <c r="E53" s="1" t="s">
        <v>568</v>
      </c>
      <c r="F53" s="1">
        <v>14.0</v>
      </c>
      <c r="G53" s="1">
        <v>10.0</v>
      </c>
      <c r="H53" s="1">
        <v>14.0</v>
      </c>
      <c r="I53" s="1"/>
      <c r="J53" s="1"/>
      <c r="K53" s="1">
        <v>1.0</v>
      </c>
      <c r="L53" s="1">
        <v>12.0</v>
      </c>
      <c r="M53" s="1">
        <v>10.0</v>
      </c>
      <c r="N53" s="1" t="s">
        <v>176</v>
      </c>
      <c r="O53" s="2"/>
      <c r="P53" s="1" t="s">
        <v>23</v>
      </c>
      <c r="Q53" s="11">
        <v>45308.0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>
      <c r="A54" s="1">
        <v>14.0</v>
      </c>
      <c r="B54" s="1">
        <v>3556.0</v>
      </c>
      <c r="C54" s="1" t="s">
        <v>166</v>
      </c>
      <c r="D54" s="1" t="s">
        <v>37</v>
      </c>
      <c r="E54" s="1" t="s">
        <v>569</v>
      </c>
      <c r="F54" s="1">
        <v>28.0</v>
      </c>
      <c r="G54" s="1">
        <v>14.0</v>
      </c>
      <c r="H54" s="1">
        <v>0.0</v>
      </c>
      <c r="I54" s="25"/>
      <c r="J54" s="1"/>
      <c r="K54" s="1">
        <v>2.0</v>
      </c>
      <c r="L54" s="1">
        <v>14.0</v>
      </c>
      <c r="M54" s="1">
        <v>14.0</v>
      </c>
      <c r="N54" s="1" t="s">
        <v>180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>
      <c r="A55" s="1">
        <v>14.0</v>
      </c>
      <c r="B55" s="1">
        <v>3562.0</v>
      </c>
      <c r="C55" s="1" t="s">
        <v>166</v>
      </c>
      <c r="D55" s="1" t="s">
        <v>37</v>
      </c>
      <c r="E55" s="1" t="s">
        <v>568</v>
      </c>
      <c r="F55" s="1">
        <v>14.0</v>
      </c>
      <c r="G55" s="1">
        <v>10.0</v>
      </c>
      <c r="H55" s="1">
        <v>14.0</v>
      </c>
      <c r="I55" s="1"/>
      <c r="J55" s="1"/>
      <c r="K55" s="1">
        <v>1.0</v>
      </c>
      <c r="L55" s="1">
        <v>12.0</v>
      </c>
      <c r="M55" s="1">
        <v>10.0</v>
      </c>
      <c r="N55" s="1" t="s">
        <v>176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>
      <c r="A56" s="2"/>
      <c r="B56" s="2"/>
      <c r="C56" s="2"/>
      <c r="D56" s="2"/>
      <c r="E56" s="2"/>
      <c r="F56" s="2">
        <f t="shared" ref="F56:H56" si="1">SUM(F53:F55)</f>
        <v>56</v>
      </c>
      <c r="G56" s="2">
        <f t="shared" si="1"/>
        <v>34</v>
      </c>
      <c r="H56" s="2">
        <f t="shared" si="1"/>
        <v>28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>
      <c r="A57" s="7" t="s">
        <v>570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>
      <c r="A58" s="7" t="s">
        <v>12</v>
      </c>
      <c r="C58" s="42">
        <v>34.0</v>
      </c>
      <c r="D58" s="4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>
      <c r="A59" s="7" t="s">
        <v>519</v>
      </c>
      <c r="C59" s="42">
        <v>56.0</v>
      </c>
      <c r="D59" s="42" t="s">
        <v>7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>
      <c r="A60" s="7" t="s">
        <v>353</v>
      </c>
      <c r="C60" s="42">
        <v>28.0</v>
      </c>
      <c r="D60" s="7" t="s">
        <v>343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>
      <c r="A65" s="4" t="s">
        <v>334</v>
      </c>
      <c r="B65" s="4" t="s">
        <v>3</v>
      </c>
      <c r="D65" s="4" t="s">
        <v>4</v>
      </c>
      <c r="E65" s="4" t="s">
        <v>5</v>
      </c>
      <c r="F65" s="4" t="s">
        <v>565</v>
      </c>
      <c r="G65" s="4" t="s">
        <v>12</v>
      </c>
      <c r="H65" s="4" t="s">
        <v>403</v>
      </c>
      <c r="I65" s="4"/>
      <c r="J65" s="4"/>
      <c r="K65" s="4" t="s">
        <v>566</v>
      </c>
      <c r="L65" s="4" t="s">
        <v>12</v>
      </c>
      <c r="M65" s="4" t="s">
        <v>567</v>
      </c>
      <c r="N65" s="4" t="s">
        <v>14</v>
      </c>
      <c r="O65" s="4" t="s">
        <v>15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>
      <c r="A66" s="1">
        <v>16.0</v>
      </c>
      <c r="B66" s="1">
        <v>3502.0</v>
      </c>
      <c r="C66" s="1" t="s">
        <v>166</v>
      </c>
      <c r="D66" s="1" t="s">
        <v>37</v>
      </c>
      <c r="E66" s="1" t="s">
        <v>449</v>
      </c>
      <c r="F66" s="1">
        <v>12.0</v>
      </c>
      <c r="G66" s="1">
        <v>10.0</v>
      </c>
      <c r="H66" s="1">
        <v>12.0</v>
      </c>
      <c r="I66" s="1"/>
      <c r="J66" s="1"/>
      <c r="K66" s="1"/>
      <c r="L66" s="2"/>
      <c r="M66" s="1"/>
      <c r="N66" s="1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>
      <c r="A67" s="1">
        <v>16.0</v>
      </c>
      <c r="B67" s="1">
        <v>3508.0</v>
      </c>
      <c r="C67" s="1" t="s">
        <v>166</v>
      </c>
      <c r="D67" s="1" t="s">
        <v>37</v>
      </c>
      <c r="E67" s="1" t="s">
        <v>449</v>
      </c>
      <c r="F67" s="1">
        <v>12.0</v>
      </c>
      <c r="G67" s="1">
        <v>10.0</v>
      </c>
      <c r="H67" s="1">
        <v>12.0</v>
      </c>
      <c r="I67" s="1"/>
      <c r="J67" s="1"/>
      <c r="K67" s="1"/>
      <c r="L67" s="2"/>
      <c r="M67" s="1"/>
      <c r="N67" s="1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>
      <c r="A68" s="2"/>
      <c r="B68" s="2"/>
      <c r="C68" s="2"/>
      <c r="D68" s="2"/>
      <c r="E68" s="2"/>
      <c r="F68" s="2">
        <f t="shared" ref="F68:H68" si="2">SUM(F66:F67)</f>
        <v>24</v>
      </c>
      <c r="G68" s="2">
        <f t="shared" si="2"/>
        <v>20</v>
      </c>
      <c r="H68" s="2">
        <f t="shared" si="2"/>
        <v>24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>
      <c r="A69" s="7" t="s">
        <v>571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>
      <c r="A70" s="7" t="s">
        <v>12</v>
      </c>
      <c r="C70" s="42">
        <v>20.0</v>
      </c>
      <c r="D70" s="4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>
      <c r="A71" s="7" t="s">
        <v>519</v>
      </c>
      <c r="C71" s="42">
        <v>24.0</v>
      </c>
      <c r="D71" s="42" t="s">
        <v>7</v>
      </c>
      <c r="E71" s="7">
        <v>2.0</v>
      </c>
      <c r="F71" s="7" t="s">
        <v>566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>
      <c r="A72" s="7" t="s">
        <v>353</v>
      </c>
      <c r="C72" s="42">
        <v>24.0</v>
      </c>
      <c r="D72" s="7" t="s">
        <v>343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>
      <c r="A77" s="4" t="s">
        <v>2</v>
      </c>
      <c r="B77" s="4"/>
      <c r="C77" s="4" t="s">
        <v>3</v>
      </c>
      <c r="D77" s="4" t="s">
        <v>4</v>
      </c>
      <c r="E77" s="4" t="s">
        <v>5</v>
      </c>
      <c r="F77" s="4" t="s">
        <v>6</v>
      </c>
      <c r="G77" s="4" t="s">
        <v>7</v>
      </c>
      <c r="H77" s="4" t="s">
        <v>8</v>
      </c>
      <c r="I77" s="4"/>
      <c r="J77" s="4" t="s">
        <v>9</v>
      </c>
      <c r="K77" s="4" t="s">
        <v>10</v>
      </c>
      <c r="L77" s="4" t="s">
        <v>11</v>
      </c>
      <c r="M77" s="4" t="s">
        <v>562</v>
      </c>
      <c r="N77" s="4" t="s">
        <v>13</v>
      </c>
      <c r="O77" s="4" t="s">
        <v>14</v>
      </c>
      <c r="P77" s="4" t="s">
        <v>15</v>
      </c>
      <c r="Q77" s="4" t="s">
        <v>16</v>
      </c>
      <c r="R77" s="4" t="s">
        <v>123</v>
      </c>
      <c r="S77" s="4" t="s">
        <v>124</v>
      </c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>
      <c r="A78" s="1">
        <v>17.0</v>
      </c>
      <c r="B78" s="1">
        <v>1761.0</v>
      </c>
      <c r="C78" s="1" t="s">
        <v>125</v>
      </c>
      <c r="D78" s="1" t="s">
        <v>216</v>
      </c>
      <c r="E78" s="1" t="s">
        <v>199</v>
      </c>
      <c r="F78" s="1" t="s">
        <v>20</v>
      </c>
      <c r="G78" s="1">
        <v>590.0</v>
      </c>
      <c r="H78" s="1" t="s">
        <v>21</v>
      </c>
      <c r="I78" s="1">
        <v>1.0</v>
      </c>
      <c r="J78" s="1" t="s">
        <v>162</v>
      </c>
      <c r="K78" s="1">
        <v>2.0</v>
      </c>
      <c r="L78" s="1">
        <v>72.0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>
      <c r="A79" s="1">
        <v>17.0</v>
      </c>
      <c r="B79" s="1">
        <v>1767.0</v>
      </c>
      <c r="C79" s="1" t="s">
        <v>125</v>
      </c>
      <c r="D79" s="1" t="s">
        <v>216</v>
      </c>
      <c r="E79" s="1" t="s">
        <v>233</v>
      </c>
      <c r="F79" s="1" t="s">
        <v>20</v>
      </c>
      <c r="G79" s="1">
        <v>590.0</v>
      </c>
      <c r="H79" s="1" t="s">
        <v>21</v>
      </c>
      <c r="I79" s="1">
        <v>1.0</v>
      </c>
      <c r="J79" s="1" t="s">
        <v>183</v>
      </c>
      <c r="K79" s="1">
        <v>1.0</v>
      </c>
      <c r="L79" s="1">
        <v>32.0</v>
      </c>
      <c r="M79" s="1">
        <v>590.0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>
      <c r="A80" s="2"/>
      <c r="B80" s="2"/>
      <c r="C80" s="2"/>
      <c r="D80" s="2"/>
      <c r="E80" s="2"/>
      <c r="F80" s="1" t="s">
        <v>329</v>
      </c>
      <c r="G80" s="2">
        <f>SUM(G78:G79)</f>
        <v>1180</v>
      </c>
      <c r="H80" s="2"/>
      <c r="I80" s="2"/>
      <c r="J80" s="2"/>
      <c r="K80" s="2">
        <f t="shared" ref="K80:L80" si="3">SUM(K78:K79)</f>
        <v>3</v>
      </c>
      <c r="L80" s="2">
        <f t="shared" si="3"/>
        <v>104</v>
      </c>
      <c r="M80" s="1">
        <v>590.0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>
      <c r="A81" s="7" t="s">
        <v>572</v>
      </c>
      <c r="E81" s="2"/>
      <c r="F81" s="1" t="s">
        <v>377</v>
      </c>
      <c r="G81" s="1">
        <v>1204.0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>
      <c r="A82" s="7" t="s">
        <v>342</v>
      </c>
      <c r="C82" s="42">
        <v>1204.0</v>
      </c>
      <c r="D82" s="42" t="s">
        <v>7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>
      <c r="A83" s="7" t="s">
        <v>10</v>
      </c>
      <c r="C83" s="42">
        <v>3.0</v>
      </c>
      <c r="D83" s="42" t="s">
        <v>7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>
      <c r="A84" s="7" t="s">
        <v>353</v>
      </c>
      <c r="C84" s="42">
        <v>104.0</v>
      </c>
      <c r="D84" s="42" t="s">
        <v>7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>
      <c r="A85" s="7" t="s">
        <v>562</v>
      </c>
      <c r="C85" s="42">
        <v>590.0</v>
      </c>
      <c r="D85" s="7" t="s">
        <v>343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>
      <c r="A87" s="4" t="s">
        <v>2</v>
      </c>
      <c r="B87" s="4"/>
      <c r="C87" s="4" t="s">
        <v>3</v>
      </c>
      <c r="D87" s="4" t="s">
        <v>4</v>
      </c>
      <c r="E87" s="4" t="s">
        <v>5</v>
      </c>
      <c r="F87" s="4" t="s">
        <v>573</v>
      </c>
      <c r="G87" s="4" t="s">
        <v>12</v>
      </c>
      <c r="H87" s="4" t="s">
        <v>8</v>
      </c>
      <c r="I87" s="4"/>
      <c r="J87" s="4" t="s">
        <v>9</v>
      </c>
      <c r="K87" s="4"/>
      <c r="L87" s="4"/>
      <c r="M87" s="4"/>
      <c r="N87" s="4"/>
      <c r="O87" s="4"/>
      <c r="P87" s="4"/>
      <c r="Q87" s="4"/>
      <c r="R87" s="4"/>
      <c r="S87" s="4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>
      <c r="A88" s="1">
        <v>10.0</v>
      </c>
      <c r="B88" s="1">
        <v>3522.0</v>
      </c>
      <c r="C88" s="1" t="s">
        <v>166</v>
      </c>
      <c r="D88" s="1" t="s">
        <v>37</v>
      </c>
      <c r="E88" s="1" t="s">
        <v>221</v>
      </c>
      <c r="F88" s="1">
        <v>24.0</v>
      </c>
      <c r="G88" s="1">
        <v>14.0</v>
      </c>
      <c r="H88" s="1" t="s">
        <v>59</v>
      </c>
      <c r="I88" s="2"/>
      <c r="J88" s="1" t="s">
        <v>194</v>
      </c>
      <c r="K88" s="1"/>
      <c r="L88" s="2"/>
      <c r="M88" s="1"/>
      <c r="N88" s="1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>
      <c r="A89" s="1">
        <v>11.0</v>
      </c>
      <c r="B89" s="1">
        <v>3514.0</v>
      </c>
      <c r="C89" s="1" t="s">
        <v>166</v>
      </c>
      <c r="D89" s="1" t="s">
        <v>37</v>
      </c>
      <c r="E89" s="1" t="s">
        <v>214</v>
      </c>
      <c r="F89" s="1">
        <v>24.0</v>
      </c>
      <c r="G89" s="1">
        <v>14.0</v>
      </c>
      <c r="H89" s="1" t="s">
        <v>87</v>
      </c>
      <c r="I89" s="1"/>
      <c r="J89" s="1" t="s">
        <v>131</v>
      </c>
      <c r="K89" s="1"/>
      <c r="L89" s="2"/>
      <c r="M89" s="1"/>
      <c r="N89" s="1"/>
      <c r="O89" s="2"/>
      <c r="P89" s="1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>
      <c r="A90" s="1">
        <v>11.0</v>
      </c>
      <c r="B90" s="1">
        <v>3516.0</v>
      </c>
      <c r="C90" s="1" t="s">
        <v>166</v>
      </c>
      <c r="D90" s="1" t="s">
        <v>37</v>
      </c>
      <c r="E90" s="1" t="s">
        <v>221</v>
      </c>
      <c r="F90" s="1">
        <v>24.0</v>
      </c>
      <c r="G90" s="1">
        <v>14.0</v>
      </c>
      <c r="H90" s="1" t="s">
        <v>87</v>
      </c>
      <c r="I90" s="1"/>
      <c r="J90" s="1" t="s">
        <v>131</v>
      </c>
      <c r="K90" s="1"/>
      <c r="L90" s="2"/>
      <c r="M90" s="1"/>
      <c r="N90" s="1"/>
      <c r="O90" s="2"/>
      <c r="P90" s="1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>
      <c r="A91" s="1">
        <v>12.0</v>
      </c>
      <c r="B91" s="1">
        <v>1765.0</v>
      </c>
      <c r="C91" s="1" t="s">
        <v>125</v>
      </c>
      <c r="D91" s="1" t="s">
        <v>37</v>
      </c>
      <c r="E91" s="1" t="s">
        <v>218</v>
      </c>
      <c r="F91" s="1">
        <v>12.0</v>
      </c>
      <c r="G91" s="1">
        <v>9.0</v>
      </c>
      <c r="H91" s="1" t="s">
        <v>21</v>
      </c>
      <c r="I91" s="1"/>
      <c r="J91" s="1" t="s">
        <v>183</v>
      </c>
      <c r="K91" s="1"/>
      <c r="L91" s="1"/>
      <c r="M91" s="1"/>
      <c r="N91" s="1"/>
      <c r="O91" s="2"/>
      <c r="P91" s="1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>
      <c r="A92" s="1">
        <v>12.0</v>
      </c>
      <c r="B92" s="1">
        <v>1777.0</v>
      </c>
      <c r="C92" s="1" t="s">
        <v>125</v>
      </c>
      <c r="D92" s="1" t="s">
        <v>37</v>
      </c>
      <c r="E92" s="1" t="s">
        <v>221</v>
      </c>
      <c r="F92" s="1">
        <v>24.0</v>
      </c>
      <c r="G92" s="1">
        <v>14.0</v>
      </c>
      <c r="H92" s="1" t="s">
        <v>87</v>
      </c>
      <c r="I92" s="2"/>
      <c r="J92" s="1" t="s">
        <v>194</v>
      </c>
      <c r="K92" s="1"/>
      <c r="L92" s="2"/>
      <c r="M92" s="1"/>
      <c r="N92" s="1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>
      <c r="A93" s="2"/>
      <c r="B93" s="2"/>
      <c r="C93" s="2"/>
      <c r="D93" s="2"/>
      <c r="E93" s="2"/>
      <c r="F93" s="2">
        <f t="shared" ref="F93:G93" si="4">SUM(F88:F92)</f>
        <v>108</v>
      </c>
      <c r="G93" s="2">
        <f t="shared" si="4"/>
        <v>65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>
      <c r="A95" s="7" t="s">
        <v>574</v>
      </c>
      <c r="E95" s="63"/>
      <c r="F95" s="6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>
      <c r="A96" s="7" t="s">
        <v>12</v>
      </c>
      <c r="C96" s="42">
        <v>65.0</v>
      </c>
      <c r="D96" s="42"/>
      <c r="E96" s="63"/>
      <c r="F96" s="6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>
      <c r="A97" s="7" t="s">
        <v>519</v>
      </c>
      <c r="C97" s="42">
        <v>9.0</v>
      </c>
      <c r="D97" s="42" t="s">
        <v>566</v>
      </c>
      <c r="E97" s="7">
        <v>108.0</v>
      </c>
      <c r="F97" s="7" t="s">
        <v>7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>
      <c r="A98" s="1"/>
      <c r="C98" s="39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ht="39.75" customHeight="1">
      <c r="A100" s="5" t="s">
        <v>2</v>
      </c>
      <c r="B100" s="5"/>
      <c r="C100" s="5" t="s">
        <v>3</v>
      </c>
      <c r="D100" s="5" t="s">
        <v>575</v>
      </c>
      <c r="E100" s="5" t="s">
        <v>13</v>
      </c>
      <c r="F100" s="5" t="s">
        <v>566</v>
      </c>
      <c r="G100" s="5" t="s">
        <v>7</v>
      </c>
      <c r="H100" s="5" t="s">
        <v>12</v>
      </c>
      <c r="I100" s="5" t="s">
        <v>11</v>
      </c>
      <c r="J100" s="5" t="s">
        <v>576</v>
      </c>
      <c r="K100" s="9"/>
      <c r="L100" s="9"/>
      <c r="M100" s="9"/>
      <c r="N100" s="9"/>
      <c r="O100" s="9"/>
      <c r="P100" s="9"/>
      <c r="Q100" s="9"/>
      <c r="R100" s="9"/>
      <c r="S100" s="5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</row>
    <row r="101">
      <c r="A101" s="1">
        <v>12.0</v>
      </c>
      <c r="B101" s="1">
        <v>1763.0</v>
      </c>
      <c r="C101" s="1" t="s">
        <v>125</v>
      </c>
      <c r="D101" s="1">
        <v>0.0</v>
      </c>
      <c r="E101" s="1" t="s">
        <v>217</v>
      </c>
      <c r="F101" s="1">
        <v>1.0</v>
      </c>
      <c r="G101" s="1">
        <v>12.0</v>
      </c>
      <c r="H101" s="1">
        <v>10.0</v>
      </c>
      <c r="I101" s="1">
        <v>12.0</v>
      </c>
      <c r="J101" s="1">
        <v>0.0</v>
      </c>
      <c r="K101" s="1"/>
      <c r="L101" s="1"/>
      <c r="M101" s="1"/>
      <c r="N101" s="1"/>
      <c r="O101" s="1"/>
      <c r="P101" s="1"/>
      <c r="Q101" s="1"/>
      <c r="R101" s="1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>
      <c r="A102" s="1">
        <v>12.0</v>
      </c>
      <c r="B102" s="1">
        <v>1769.0</v>
      </c>
      <c r="C102" s="1" t="s">
        <v>125</v>
      </c>
      <c r="D102" s="1">
        <v>0.0</v>
      </c>
      <c r="E102" s="1" t="s">
        <v>217</v>
      </c>
      <c r="F102" s="1">
        <v>1.0</v>
      </c>
      <c r="G102" s="1">
        <v>12.0</v>
      </c>
      <c r="H102" s="1">
        <v>10.0</v>
      </c>
      <c r="I102" s="1">
        <v>12.0</v>
      </c>
      <c r="J102" s="1">
        <v>0.0</v>
      </c>
      <c r="K102" s="1"/>
      <c r="L102" s="1"/>
      <c r="M102" s="1"/>
      <c r="N102" s="1"/>
      <c r="O102" s="1"/>
      <c r="P102" s="1"/>
      <c r="Q102" s="1"/>
      <c r="R102" s="1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>
      <c r="A103" s="1">
        <v>12.0</v>
      </c>
      <c r="B103" s="1">
        <v>1775.0</v>
      </c>
      <c r="C103" s="1" t="s">
        <v>125</v>
      </c>
      <c r="D103" s="1">
        <v>0.0</v>
      </c>
      <c r="E103" s="1" t="s">
        <v>222</v>
      </c>
      <c r="F103" s="1">
        <v>2.0</v>
      </c>
      <c r="G103" s="1">
        <v>24.0</v>
      </c>
      <c r="H103" s="1">
        <v>14.0</v>
      </c>
      <c r="I103" s="1">
        <v>24.0</v>
      </c>
      <c r="J103" s="1">
        <v>0.0</v>
      </c>
      <c r="K103" s="1"/>
      <c r="L103" s="1"/>
      <c r="M103" s="1"/>
      <c r="N103" s="1"/>
      <c r="O103" s="1"/>
      <c r="P103" s="1"/>
      <c r="Q103" s="1"/>
      <c r="R103" s="1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>
      <c r="A104" s="1">
        <v>13.0</v>
      </c>
      <c r="B104" s="1">
        <v>3419.0</v>
      </c>
      <c r="C104" s="1" t="s">
        <v>166</v>
      </c>
      <c r="D104" s="1">
        <v>0.0</v>
      </c>
      <c r="E104" s="1" t="s">
        <v>222</v>
      </c>
      <c r="F104" s="1">
        <v>2.0</v>
      </c>
      <c r="G104" s="1">
        <v>24.0</v>
      </c>
      <c r="H104" s="1">
        <v>14.0</v>
      </c>
      <c r="I104" s="1">
        <v>24.0</v>
      </c>
      <c r="J104" s="1">
        <v>0.0</v>
      </c>
      <c r="K104" s="1"/>
      <c r="L104" s="1"/>
      <c r="M104" s="1"/>
      <c r="N104" s="1"/>
      <c r="O104" s="1"/>
      <c r="P104" s="1"/>
      <c r="Q104" s="1"/>
      <c r="R104" s="1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>
      <c r="A105" s="1">
        <v>13.0</v>
      </c>
      <c r="B105" s="1">
        <v>3429.0</v>
      </c>
      <c r="C105" s="1" t="s">
        <v>166</v>
      </c>
      <c r="D105" s="1">
        <v>0.0</v>
      </c>
      <c r="E105" s="1" t="s">
        <v>234</v>
      </c>
      <c r="F105" s="1">
        <v>1.0</v>
      </c>
      <c r="G105" s="1">
        <v>12.0</v>
      </c>
      <c r="H105" s="1">
        <v>9.0</v>
      </c>
      <c r="I105" s="1">
        <v>12.0</v>
      </c>
      <c r="J105" s="1">
        <v>0.0</v>
      </c>
      <c r="K105" s="1"/>
      <c r="L105" s="1"/>
      <c r="M105" s="1"/>
      <c r="N105" s="1"/>
      <c r="O105" s="1"/>
      <c r="P105" s="1"/>
      <c r="Q105" s="1"/>
      <c r="R105" s="1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>
      <c r="A106" s="1">
        <v>14.0</v>
      </c>
      <c r="B106" s="1">
        <v>3437.0</v>
      </c>
      <c r="C106" s="1" t="s">
        <v>166</v>
      </c>
      <c r="D106" s="1">
        <v>0.0</v>
      </c>
      <c r="E106" s="1" t="s">
        <v>234</v>
      </c>
      <c r="F106" s="1">
        <v>2.0</v>
      </c>
      <c r="G106" s="1">
        <v>24.0</v>
      </c>
      <c r="H106" s="1">
        <v>14.0</v>
      </c>
      <c r="I106" s="1">
        <v>24.0</v>
      </c>
      <c r="J106" s="1">
        <v>0.0</v>
      </c>
      <c r="K106" s="1"/>
      <c r="L106" s="1"/>
      <c r="M106" s="1"/>
      <c r="N106" s="1"/>
      <c r="O106" s="1"/>
      <c r="P106" s="1"/>
      <c r="Q106" s="1"/>
      <c r="R106" s="1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>
      <c r="A107" s="1">
        <v>13.0</v>
      </c>
      <c r="B107" s="1">
        <v>3417.0</v>
      </c>
      <c r="C107" s="1" t="s">
        <v>166</v>
      </c>
      <c r="D107" s="1">
        <v>0.0</v>
      </c>
      <c r="E107" s="1" t="s">
        <v>212</v>
      </c>
      <c r="F107" s="1">
        <v>2.0</v>
      </c>
      <c r="G107" s="1">
        <v>24.0</v>
      </c>
      <c r="H107" s="1">
        <v>14.0</v>
      </c>
      <c r="I107" s="1">
        <v>24.0</v>
      </c>
      <c r="J107" s="1">
        <v>0.0</v>
      </c>
      <c r="K107" s="1"/>
      <c r="L107" s="2"/>
      <c r="M107" s="1"/>
      <c r="N107" s="1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>
      <c r="A108" s="1">
        <v>13.0</v>
      </c>
      <c r="B108" s="1">
        <v>3427.0</v>
      </c>
      <c r="C108" s="1" t="s">
        <v>166</v>
      </c>
      <c r="D108" s="1">
        <v>0.0</v>
      </c>
      <c r="E108" s="1" t="s">
        <v>577</v>
      </c>
      <c r="F108" s="1">
        <v>1.0</v>
      </c>
      <c r="G108" s="1">
        <v>12.0</v>
      </c>
      <c r="H108" s="1">
        <v>9.0</v>
      </c>
      <c r="I108" s="1">
        <v>12.0</v>
      </c>
      <c r="J108" s="1">
        <v>0.0</v>
      </c>
      <c r="K108" s="1"/>
      <c r="L108" s="2"/>
      <c r="M108" s="1"/>
      <c r="N108" s="1"/>
      <c r="O108" s="2"/>
      <c r="P108" s="1" t="s">
        <v>23</v>
      </c>
      <c r="Q108" s="1" t="s">
        <v>218</v>
      </c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>
      <c r="A109" s="1">
        <v>14.0</v>
      </c>
      <c r="B109" s="1">
        <v>3449.0</v>
      </c>
      <c r="C109" s="1" t="s">
        <v>166</v>
      </c>
      <c r="D109" s="1">
        <v>0.0</v>
      </c>
      <c r="E109" s="1" t="s">
        <v>578</v>
      </c>
      <c r="F109" s="1">
        <v>1.0</v>
      </c>
      <c r="G109" s="1">
        <v>12.0</v>
      </c>
      <c r="H109" s="1">
        <v>9.0</v>
      </c>
      <c r="I109" s="1">
        <v>12.0</v>
      </c>
      <c r="J109" s="1">
        <v>0.0</v>
      </c>
      <c r="K109" s="1"/>
      <c r="L109" s="2"/>
      <c r="M109" s="1"/>
      <c r="N109" s="1"/>
      <c r="O109" s="2"/>
      <c r="P109" s="1"/>
      <c r="Q109" s="1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>
      <c r="A110" s="1">
        <v>14.0</v>
      </c>
      <c r="B110" s="1">
        <v>3451.0</v>
      </c>
      <c r="C110" s="1" t="s">
        <v>166</v>
      </c>
      <c r="D110" s="1">
        <v>430.0</v>
      </c>
      <c r="E110" s="1" t="s">
        <v>222</v>
      </c>
      <c r="F110" s="1">
        <v>0.0</v>
      </c>
      <c r="G110" s="1">
        <v>0.0</v>
      </c>
      <c r="H110" s="1">
        <v>0.0</v>
      </c>
      <c r="I110" s="1">
        <v>0.0</v>
      </c>
      <c r="J110" s="1">
        <v>1.0</v>
      </c>
      <c r="K110" s="1"/>
      <c r="L110" s="1"/>
      <c r="M110" s="1"/>
      <c r="N110" s="1"/>
      <c r="O110" s="1"/>
      <c r="P110" s="1"/>
      <c r="Q110" s="1"/>
      <c r="R110" s="1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>
      <c r="A111" s="1">
        <v>16.0</v>
      </c>
      <c r="B111" s="1">
        <v>3489.0</v>
      </c>
      <c r="C111" s="1" t="s">
        <v>166</v>
      </c>
      <c r="D111" s="1">
        <v>580.0</v>
      </c>
      <c r="E111" s="1" t="s">
        <v>579</v>
      </c>
      <c r="F111" s="1">
        <v>0.0</v>
      </c>
      <c r="G111" s="1">
        <v>0.0</v>
      </c>
      <c r="H111" s="1">
        <v>0.0</v>
      </c>
      <c r="I111" s="1">
        <v>72.0</v>
      </c>
      <c r="J111" s="1">
        <v>2.0</v>
      </c>
      <c r="K111" s="1"/>
      <c r="L111" s="2"/>
      <c r="M111" s="1"/>
      <c r="N111" s="2"/>
      <c r="O111" s="2"/>
      <c r="P111" s="1" t="s">
        <v>23</v>
      </c>
      <c r="Q111" s="1" t="s">
        <v>260</v>
      </c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>
      <c r="A112" s="2"/>
      <c r="B112" s="2"/>
      <c r="C112" s="2"/>
      <c r="D112" s="2">
        <f>SUM(D101:D111)</f>
        <v>1010</v>
      </c>
      <c r="E112" s="2"/>
      <c r="F112" s="2">
        <f t="shared" ref="F112:J112" si="5">SUM(F101:F111)</f>
        <v>13</v>
      </c>
      <c r="G112" s="1">
        <f t="shared" si="5"/>
        <v>156</v>
      </c>
      <c r="H112" s="2">
        <f t="shared" si="5"/>
        <v>103</v>
      </c>
      <c r="I112" s="2">
        <f t="shared" si="5"/>
        <v>228</v>
      </c>
      <c r="J112" s="2">
        <f t="shared" si="5"/>
        <v>3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>
      <c r="A113" s="2"/>
      <c r="B113" s="2"/>
      <c r="C113" s="2"/>
      <c r="D113" s="2"/>
      <c r="E113" s="2"/>
      <c r="F113" s="2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>
      <c r="A114" s="7" t="s">
        <v>580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>
      <c r="A115" s="7" t="s">
        <v>342</v>
      </c>
      <c r="D115" s="42">
        <f>D112</f>
        <v>1010</v>
      </c>
      <c r="E115" s="7" t="s">
        <v>7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>
      <c r="A116" s="7" t="s">
        <v>12</v>
      </c>
      <c r="D116" s="42">
        <f>H112</f>
        <v>103</v>
      </c>
      <c r="E116" s="7" t="s">
        <v>581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>
      <c r="A117" s="7" t="s">
        <v>566</v>
      </c>
      <c r="D117" s="42">
        <f>F112</f>
        <v>13</v>
      </c>
      <c r="E117" s="7" t="s">
        <v>566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>
      <c r="A118" s="7" t="s">
        <v>582</v>
      </c>
      <c r="D118" s="42">
        <f>I112</f>
        <v>228</v>
      </c>
      <c r="E118" s="7" t="s">
        <v>343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>
      <c r="A119" s="7" t="s">
        <v>583</v>
      </c>
      <c r="D119" s="42">
        <f>J112</f>
        <v>3</v>
      </c>
      <c r="E119" s="7" t="s">
        <v>584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>
      <c r="A120" s="7" t="s">
        <v>409</v>
      </c>
      <c r="D120" s="42">
        <v>75.0</v>
      </c>
      <c r="E120" s="7" t="s">
        <v>367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ht="30.75" customHeight="1">
      <c r="A123" s="5" t="s">
        <v>2</v>
      </c>
      <c r="B123" s="5"/>
      <c r="C123" s="5" t="s">
        <v>3</v>
      </c>
      <c r="D123" s="5" t="s">
        <v>4</v>
      </c>
      <c r="E123" s="5" t="s">
        <v>5</v>
      </c>
      <c r="F123" s="5" t="s">
        <v>7</v>
      </c>
      <c r="G123" s="5" t="s">
        <v>8</v>
      </c>
      <c r="H123" s="5" t="s">
        <v>10</v>
      </c>
      <c r="I123" s="5" t="s">
        <v>562</v>
      </c>
      <c r="J123" s="5"/>
      <c r="K123" s="5"/>
      <c r="L123" s="5" t="s">
        <v>11</v>
      </c>
      <c r="M123" s="5" t="s">
        <v>12</v>
      </c>
      <c r="N123" s="5" t="s">
        <v>13</v>
      </c>
      <c r="O123" s="5" t="s">
        <v>14</v>
      </c>
      <c r="P123" s="5" t="s">
        <v>15</v>
      </c>
      <c r="Q123" s="5" t="s">
        <v>16</v>
      </c>
      <c r="R123" s="5" t="s">
        <v>123</v>
      </c>
      <c r="S123" s="5" t="s">
        <v>124</v>
      </c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</row>
    <row r="124">
      <c r="A124" s="1">
        <v>9.0</v>
      </c>
      <c r="B124" s="1">
        <v>3542.0</v>
      </c>
      <c r="C124" s="1" t="s">
        <v>166</v>
      </c>
      <c r="D124" s="1" t="s">
        <v>37</v>
      </c>
      <c r="E124" s="1" t="s">
        <v>169</v>
      </c>
      <c r="F124" s="1">
        <v>640.0</v>
      </c>
      <c r="G124" s="1" t="s">
        <v>21</v>
      </c>
      <c r="H124" s="1">
        <v>2.0</v>
      </c>
      <c r="I124" s="1">
        <v>0.0</v>
      </c>
      <c r="J124" s="1"/>
      <c r="K124" s="1"/>
      <c r="L124" s="2"/>
      <c r="M124" s="1"/>
      <c r="N124" s="1"/>
      <c r="O124" s="2"/>
      <c r="P124" s="1"/>
      <c r="Q124" s="11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>
      <c r="A125" s="1">
        <v>15.0</v>
      </c>
      <c r="B125" s="1">
        <v>3459.0</v>
      </c>
      <c r="C125" s="1" t="s">
        <v>166</v>
      </c>
      <c r="D125" s="1" t="s">
        <v>37</v>
      </c>
      <c r="E125" s="1" t="s">
        <v>196</v>
      </c>
      <c r="F125" s="1">
        <v>620.0</v>
      </c>
      <c r="G125" s="1" t="s">
        <v>21</v>
      </c>
      <c r="H125" s="1">
        <v>0.0</v>
      </c>
      <c r="I125" s="1">
        <v>620.0</v>
      </c>
      <c r="J125" s="1"/>
      <c r="K125" s="2"/>
      <c r="L125" s="2"/>
      <c r="M125" s="2"/>
      <c r="N125" s="2"/>
      <c r="O125" s="2"/>
      <c r="P125" s="1" t="s">
        <v>23</v>
      </c>
      <c r="Q125" s="1" t="s">
        <v>110</v>
      </c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>
      <c r="A126" s="9"/>
      <c r="B126" s="9"/>
      <c r="C126" s="9"/>
      <c r="D126" s="9"/>
      <c r="E126" s="9"/>
      <c r="F126" s="9">
        <f>SUM(F124:F125)</f>
        <v>1260</v>
      </c>
      <c r="G126" s="9"/>
      <c r="H126" s="9">
        <f t="shared" ref="H126:I126" si="6">SUM(H124:H125)</f>
        <v>2</v>
      </c>
      <c r="I126" s="9">
        <f t="shared" si="6"/>
        <v>620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>
      <c r="A127" s="5" t="s">
        <v>2</v>
      </c>
      <c r="B127" s="5"/>
      <c r="C127" s="5" t="s">
        <v>3</v>
      </c>
      <c r="D127" s="5" t="s">
        <v>4</v>
      </c>
      <c r="E127" s="5" t="s">
        <v>5</v>
      </c>
      <c r="F127" s="5" t="s">
        <v>566</v>
      </c>
      <c r="G127" s="5" t="s">
        <v>7</v>
      </c>
      <c r="H127" s="5" t="s">
        <v>12</v>
      </c>
      <c r="I127" s="5" t="s">
        <v>11</v>
      </c>
      <c r="J127" s="5"/>
      <c r="K127" s="5"/>
      <c r="L127" s="5" t="s">
        <v>11</v>
      </c>
      <c r="M127" s="5" t="s">
        <v>12</v>
      </c>
      <c r="N127" s="5" t="s">
        <v>13</v>
      </c>
      <c r="O127" s="5" t="s">
        <v>14</v>
      </c>
      <c r="P127" s="5" t="s">
        <v>15</v>
      </c>
      <c r="Q127" s="5" t="s">
        <v>16</v>
      </c>
      <c r="R127" s="5" t="s">
        <v>123</v>
      </c>
      <c r="S127" s="5" t="s">
        <v>124</v>
      </c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</row>
    <row r="128">
      <c r="A128" s="1">
        <v>15.0</v>
      </c>
      <c r="B128" s="1">
        <v>3477.0</v>
      </c>
      <c r="C128" s="1" t="s">
        <v>166</v>
      </c>
      <c r="D128" s="1" t="s">
        <v>37</v>
      </c>
      <c r="E128" s="1" t="s">
        <v>262</v>
      </c>
      <c r="F128" s="1">
        <v>2.0</v>
      </c>
      <c r="G128" s="1">
        <v>24.0</v>
      </c>
      <c r="H128" s="1">
        <v>14.0</v>
      </c>
      <c r="I128" s="1">
        <v>24.0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>
      <c r="A130" s="7" t="s">
        <v>585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>
      <c r="A131" s="7" t="s">
        <v>342</v>
      </c>
      <c r="D131" s="42">
        <v>1260.0</v>
      </c>
      <c r="E131" s="7" t="s">
        <v>7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>
      <c r="A132" s="7" t="s">
        <v>12</v>
      </c>
      <c r="D132" s="42">
        <v>14.0</v>
      </c>
      <c r="E132" s="7" t="s">
        <v>581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>
      <c r="A133" s="7" t="s">
        <v>566</v>
      </c>
      <c r="D133" s="42">
        <v>2.0</v>
      </c>
      <c r="E133" s="7" t="s">
        <v>566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>
      <c r="A134" s="7" t="s">
        <v>582</v>
      </c>
      <c r="D134" s="42">
        <f>I128</f>
        <v>24</v>
      </c>
      <c r="E134" s="7" t="s">
        <v>343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>
      <c r="A135" s="7" t="s">
        <v>583</v>
      </c>
      <c r="D135" s="42">
        <v>2.0</v>
      </c>
      <c r="E135" s="7" t="s">
        <v>584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>
      <c r="A136" s="7" t="s">
        <v>562</v>
      </c>
      <c r="D136" s="42">
        <v>620.0</v>
      </c>
      <c r="E136" s="7" t="s">
        <v>343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>
      <c r="A140" s="4" t="s">
        <v>2</v>
      </c>
      <c r="B140" s="4"/>
      <c r="C140" s="4" t="s">
        <v>3</v>
      </c>
      <c r="D140" s="4" t="s">
        <v>13</v>
      </c>
      <c r="E140" s="5" t="s">
        <v>566</v>
      </c>
      <c r="F140" s="5" t="s">
        <v>7</v>
      </c>
      <c r="G140" s="5" t="s">
        <v>12</v>
      </c>
      <c r="H140" s="5" t="s">
        <v>586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>
      <c r="A141" s="1">
        <v>18.0</v>
      </c>
      <c r="B141" s="1">
        <v>3539.0</v>
      </c>
      <c r="C141" s="1" t="s">
        <v>166</v>
      </c>
      <c r="D141" s="1" t="s">
        <v>291</v>
      </c>
      <c r="E141" s="1">
        <v>2.0</v>
      </c>
      <c r="F141" s="1">
        <v>24.0</v>
      </c>
      <c r="G141" s="1">
        <v>14.0</v>
      </c>
      <c r="H141" s="1">
        <v>24.0</v>
      </c>
      <c r="I141" s="2"/>
      <c r="J141" s="1"/>
      <c r="K141" s="1"/>
      <c r="L141" s="2"/>
      <c r="M141" s="1"/>
      <c r="N141" s="1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>
      <c r="A142" s="1">
        <v>19.0</v>
      </c>
      <c r="B142" s="1">
        <v>3557.0</v>
      </c>
      <c r="C142" s="1" t="s">
        <v>166</v>
      </c>
      <c r="D142" s="1" t="s">
        <v>303</v>
      </c>
      <c r="E142" s="1">
        <v>2.0</v>
      </c>
      <c r="F142" s="1">
        <v>24.0</v>
      </c>
      <c r="G142" s="1">
        <v>14.0</v>
      </c>
      <c r="H142" s="1">
        <v>24.0</v>
      </c>
      <c r="I142" s="2"/>
      <c r="J142" s="1"/>
      <c r="K142" s="2"/>
      <c r="L142" s="2"/>
      <c r="M142" s="1"/>
      <c r="N142" s="1"/>
      <c r="O142" s="2"/>
      <c r="P142" s="1"/>
      <c r="Q142" s="1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>
      <c r="A143" s="1">
        <v>19.0</v>
      </c>
      <c r="B143" s="1">
        <v>3559.0</v>
      </c>
      <c r="C143" s="1" t="s">
        <v>166</v>
      </c>
      <c r="D143" s="1" t="s">
        <v>303</v>
      </c>
      <c r="E143" s="1">
        <v>2.0</v>
      </c>
      <c r="F143" s="1">
        <v>24.0</v>
      </c>
      <c r="G143" s="1">
        <v>14.0</v>
      </c>
      <c r="H143" s="1">
        <v>24.0</v>
      </c>
      <c r="I143" s="2"/>
      <c r="J143" s="1"/>
      <c r="K143" s="2"/>
      <c r="L143" s="2"/>
      <c r="M143" s="1"/>
      <c r="N143" s="1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>
      <c r="A144" s="2"/>
      <c r="B144" s="2"/>
      <c r="C144" s="2"/>
      <c r="D144" s="1"/>
      <c r="E144" s="1">
        <f t="shared" ref="E144:H144" si="7">SUM(E141:E143)</f>
        <v>6</v>
      </c>
      <c r="F144" s="1">
        <f t="shared" si="7"/>
        <v>72</v>
      </c>
      <c r="G144" s="1">
        <f t="shared" si="7"/>
        <v>42</v>
      </c>
      <c r="H144" s="1">
        <f t="shared" si="7"/>
        <v>72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>
      <c r="A145" s="1"/>
      <c r="B145" s="1"/>
      <c r="C145" s="1"/>
      <c r="D145" s="1"/>
      <c r="E145" s="1"/>
      <c r="F145" s="1"/>
      <c r="G145" s="1"/>
      <c r="H145" s="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>
      <c r="A146" s="7" t="s">
        <v>587</v>
      </c>
      <c r="F146" s="1"/>
      <c r="G146" s="1"/>
      <c r="H146" s="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>
      <c r="A147" s="7" t="s">
        <v>12</v>
      </c>
      <c r="D147" s="42">
        <f>G144</f>
        <v>42</v>
      </c>
      <c r="E147" s="7" t="s">
        <v>581</v>
      </c>
      <c r="F147" s="1"/>
      <c r="G147" s="1"/>
      <c r="H147" s="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>
      <c r="A148" s="7" t="s">
        <v>566</v>
      </c>
      <c r="D148" s="42">
        <f>E144</f>
        <v>6</v>
      </c>
      <c r="E148" s="7" t="s">
        <v>566</v>
      </c>
      <c r="F148" s="1"/>
      <c r="G148" s="1"/>
      <c r="H148" s="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>
      <c r="A149" s="7" t="s">
        <v>582</v>
      </c>
      <c r="D149" s="42">
        <f>H144</f>
        <v>72</v>
      </c>
      <c r="E149" s="7" t="s">
        <v>343</v>
      </c>
      <c r="F149" s="1"/>
      <c r="G149" s="1"/>
      <c r="H149" s="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>
      <c r="A155" s="1" t="s">
        <v>588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>
      <c r="A156" s="4" t="s">
        <v>2</v>
      </c>
      <c r="B156" s="4"/>
      <c r="C156" s="4" t="s">
        <v>3</v>
      </c>
      <c r="D156" s="4" t="s">
        <v>13</v>
      </c>
      <c r="E156" s="5" t="s">
        <v>566</v>
      </c>
      <c r="F156" s="5" t="s">
        <v>7</v>
      </c>
      <c r="G156" s="5" t="s">
        <v>12</v>
      </c>
      <c r="H156" s="5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>
      <c r="A157" s="1">
        <v>1.0</v>
      </c>
      <c r="B157" s="1">
        <v>3701.0</v>
      </c>
      <c r="C157" s="1" t="s">
        <v>17</v>
      </c>
      <c r="D157" s="1" t="s">
        <v>37</v>
      </c>
      <c r="E157" s="1">
        <v>1.0</v>
      </c>
      <c r="F157" s="1">
        <v>9.0</v>
      </c>
      <c r="G157" s="1">
        <v>14.0</v>
      </c>
      <c r="H157" s="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>
      <c r="A158" s="1"/>
      <c r="B158" s="1"/>
      <c r="C158" s="1"/>
      <c r="D158" s="1"/>
      <c r="E158" s="1"/>
      <c r="F158" s="1"/>
      <c r="G158" s="1"/>
      <c r="H158" s="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>
      <c r="A159" s="7" t="s">
        <v>589</v>
      </c>
      <c r="F159" s="1"/>
      <c r="G159" s="1"/>
      <c r="H159" s="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>
      <c r="A160" s="7" t="s">
        <v>12</v>
      </c>
      <c r="D160" s="42">
        <v>14.0</v>
      </c>
      <c r="E160" s="7" t="s">
        <v>581</v>
      </c>
      <c r="F160" s="1"/>
      <c r="G160" s="1"/>
      <c r="H160" s="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>
      <c r="A161" s="7" t="s">
        <v>566</v>
      </c>
      <c r="D161" s="42">
        <v>1.0</v>
      </c>
      <c r="E161" s="7" t="s">
        <v>566</v>
      </c>
      <c r="F161" s="1"/>
      <c r="G161" s="1"/>
      <c r="H161" s="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>
      <c r="A164" s="1" t="s">
        <v>588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>
      <c r="A165" s="4" t="s">
        <v>2</v>
      </c>
      <c r="B165" s="4"/>
      <c r="C165" s="4" t="s">
        <v>3</v>
      </c>
      <c r="D165" s="4" t="s">
        <v>13</v>
      </c>
      <c r="E165" s="5" t="s">
        <v>566</v>
      </c>
      <c r="F165" s="5" t="s">
        <v>7</v>
      </c>
      <c r="G165" s="5" t="s">
        <v>12</v>
      </c>
      <c r="H165" s="5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>
      <c r="A166" s="1">
        <v>1.0</v>
      </c>
      <c r="B166" s="1">
        <v>3699.0</v>
      </c>
      <c r="C166" s="1" t="s">
        <v>17</v>
      </c>
      <c r="D166" s="1" t="s">
        <v>37</v>
      </c>
      <c r="E166" s="1">
        <v>1.0</v>
      </c>
      <c r="F166" s="1">
        <v>9.0</v>
      </c>
      <c r="G166" s="1">
        <v>14.0</v>
      </c>
      <c r="H166" s="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>
      <c r="A167" s="1" t="s">
        <v>333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>
      <c r="A168" s="4" t="s">
        <v>2</v>
      </c>
      <c r="B168" s="4"/>
      <c r="C168" s="4" t="s">
        <v>3</v>
      </c>
      <c r="D168" s="4" t="s">
        <v>13</v>
      </c>
      <c r="E168" s="5" t="s">
        <v>566</v>
      </c>
      <c r="F168" s="5" t="s">
        <v>7</v>
      </c>
      <c r="G168" s="5" t="s">
        <v>12</v>
      </c>
      <c r="H168" s="5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ht="26.25" customHeight="1">
      <c r="A169" s="1">
        <v>18.0</v>
      </c>
      <c r="B169" s="9" t="s">
        <v>590</v>
      </c>
      <c r="C169" s="1" t="s">
        <v>382</v>
      </c>
      <c r="D169" s="1" t="s">
        <v>37</v>
      </c>
      <c r="E169" s="1">
        <v>0.0</v>
      </c>
      <c r="F169" s="1">
        <v>0.0</v>
      </c>
      <c r="G169" s="1">
        <v>14.0</v>
      </c>
      <c r="H169" s="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>
      <c r="A170" s="1"/>
      <c r="B170" s="1"/>
      <c r="C170" s="1"/>
      <c r="D170" s="1"/>
      <c r="E170" s="1"/>
      <c r="F170" s="1"/>
      <c r="G170" s="1"/>
      <c r="H170" s="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>
      <c r="A171" s="7" t="s">
        <v>591</v>
      </c>
      <c r="F171" s="1"/>
      <c r="G171" s="1"/>
      <c r="H171" s="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>
      <c r="A172" s="7" t="s">
        <v>12</v>
      </c>
      <c r="D172" s="42">
        <v>28.0</v>
      </c>
      <c r="E172" s="7" t="s">
        <v>581</v>
      </c>
      <c r="F172" s="1"/>
      <c r="G172" s="1"/>
      <c r="H172" s="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>
      <c r="A173" s="7" t="s">
        <v>566</v>
      </c>
      <c r="D173" s="42">
        <v>1.0</v>
      </c>
      <c r="E173" s="7" t="s">
        <v>566</v>
      </c>
      <c r="F173" s="1"/>
      <c r="G173" s="1"/>
      <c r="H173" s="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>
      <c r="A174" s="7" t="s">
        <v>582</v>
      </c>
      <c r="D174" s="42">
        <v>9.0</v>
      </c>
      <c r="E174" s="7" t="s">
        <v>343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ht="28.5" customHeight="1">
      <c r="A178" s="5" t="s">
        <v>592</v>
      </c>
      <c r="B178" s="5"/>
      <c r="C178" s="5" t="s">
        <v>3</v>
      </c>
      <c r="D178" s="5" t="s">
        <v>4</v>
      </c>
      <c r="E178" s="5" t="s">
        <v>5</v>
      </c>
      <c r="F178" s="5" t="s">
        <v>7</v>
      </c>
      <c r="G178" s="5" t="s">
        <v>8</v>
      </c>
      <c r="H178" s="5" t="s">
        <v>10</v>
      </c>
      <c r="I178" s="5" t="s">
        <v>593</v>
      </c>
      <c r="J178" s="5"/>
      <c r="K178" s="5"/>
      <c r="L178" s="5" t="s">
        <v>12</v>
      </c>
      <c r="M178" s="5" t="s">
        <v>13</v>
      </c>
      <c r="N178" s="5" t="s">
        <v>14</v>
      </c>
      <c r="O178" s="5" t="s">
        <v>15</v>
      </c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</row>
    <row r="179">
      <c r="A179" s="1">
        <v>19.0</v>
      </c>
      <c r="B179" s="1">
        <v>3555.0</v>
      </c>
      <c r="C179" s="1" t="s">
        <v>166</v>
      </c>
      <c r="D179" s="1" t="s">
        <v>37</v>
      </c>
      <c r="E179" s="1" t="s">
        <v>56</v>
      </c>
      <c r="F179" s="1">
        <v>515.0</v>
      </c>
      <c r="G179" s="1" t="s">
        <v>38</v>
      </c>
      <c r="H179" s="1">
        <v>5.0</v>
      </c>
      <c r="I179" s="1">
        <v>135.0</v>
      </c>
      <c r="J179" s="1"/>
      <c r="K179" s="1"/>
      <c r="L179" s="1"/>
      <c r="M179" s="1">
        <v>0.0</v>
      </c>
      <c r="N179" s="1" t="s">
        <v>101</v>
      </c>
      <c r="O179" s="2"/>
      <c r="P179" s="1" t="s">
        <v>301</v>
      </c>
      <c r="Q179" s="1" t="s">
        <v>302</v>
      </c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>
      <c r="A182" s="7" t="s">
        <v>594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>
      <c r="A183" s="7" t="s">
        <v>342</v>
      </c>
      <c r="D183" s="42">
        <v>515.0</v>
      </c>
      <c r="E183" s="7" t="s">
        <v>7</v>
      </c>
      <c r="F183" s="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>
      <c r="A184" s="7" t="s">
        <v>582</v>
      </c>
      <c r="D184" s="42">
        <v>135.0</v>
      </c>
      <c r="E184" s="7" t="s">
        <v>343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>
      <c r="A185" s="7" t="s">
        <v>583</v>
      </c>
      <c r="D185" s="42">
        <v>5.0</v>
      </c>
      <c r="E185" s="7" t="s">
        <v>584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>
      <c r="A189" s="5" t="s">
        <v>592</v>
      </c>
      <c r="B189" s="5" t="s">
        <v>489</v>
      </c>
      <c r="C189" s="5" t="s">
        <v>3</v>
      </c>
      <c r="D189" s="5" t="s">
        <v>4</v>
      </c>
      <c r="E189" s="5" t="s">
        <v>5</v>
      </c>
      <c r="F189" s="5" t="s">
        <v>7</v>
      </c>
      <c r="G189" s="5" t="s">
        <v>8</v>
      </c>
      <c r="H189" s="5" t="s">
        <v>10</v>
      </c>
      <c r="I189" s="5" t="s">
        <v>14</v>
      </c>
      <c r="J189" s="9"/>
      <c r="K189" s="9"/>
      <c r="L189" s="9"/>
      <c r="M189" s="9"/>
      <c r="N189" s="9"/>
      <c r="O189" s="9"/>
      <c r="P189" s="3"/>
      <c r="Q189" s="3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</row>
    <row r="190">
      <c r="A190" s="1">
        <v>19.0</v>
      </c>
      <c r="B190" s="1">
        <v>3561.0</v>
      </c>
      <c r="C190" s="1" t="s">
        <v>166</v>
      </c>
      <c r="D190" s="1" t="s">
        <v>37</v>
      </c>
      <c r="E190" s="1" t="s">
        <v>72</v>
      </c>
      <c r="F190" s="1">
        <v>515.0</v>
      </c>
      <c r="G190" s="1" t="s">
        <v>38</v>
      </c>
      <c r="H190" s="1">
        <v>5.0</v>
      </c>
      <c r="I190" s="1">
        <v>175.0</v>
      </c>
      <c r="J190" s="1"/>
      <c r="K190" s="1"/>
      <c r="L190" s="2"/>
      <c r="M190" s="1"/>
      <c r="N190" s="1"/>
      <c r="O190" s="1"/>
      <c r="P190" s="1"/>
      <c r="Q190" s="1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>
      <c r="A193" s="7" t="s">
        <v>595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>
      <c r="A194" s="7" t="s">
        <v>342</v>
      </c>
      <c r="D194" s="42">
        <v>515.0</v>
      </c>
      <c r="E194" s="7" t="s">
        <v>7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>
      <c r="A195" s="7" t="s">
        <v>366</v>
      </c>
      <c r="D195" s="42">
        <v>175.0</v>
      </c>
      <c r="E195" s="7" t="s">
        <v>367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>
      <c r="A196" s="7" t="s">
        <v>583</v>
      </c>
      <c r="D196" s="42">
        <v>5.0</v>
      </c>
      <c r="E196" s="7" t="s">
        <v>584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>
      <c r="A201" s="4" t="s">
        <v>2</v>
      </c>
      <c r="B201" s="4"/>
      <c r="C201" s="4" t="s">
        <v>3</v>
      </c>
      <c r="D201" s="4" t="s">
        <v>13</v>
      </c>
      <c r="E201" s="5" t="s">
        <v>566</v>
      </c>
      <c r="F201" s="5" t="s">
        <v>7</v>
      </c>
      <c r="G201" s="5" t="s">
        <v>12</v>
      </c>
      <c r="H201" s="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>
      <c r="A202" s="13">
        <v>18.0</v>
      </c>
      <c r="B202" s="77" t="s">
        <v>596</v>
      </c>
      <c r="C202" s="13" t="s">
        <v>382</v>
      </c>
      <c r="D202" s="13" t="s">
        <v>37</v>
      </c>
      <c r="E202" s="13">
        <v>0.0</v>
      </c>
      <c r="F202" s="13">
        <v>0.0</v>
      </c>
      <c r="G202" s="13">
        <v>28.0</v>
      </c>
      <c r="H202" s="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>
      <c r="A205" s="7" t="s">
        <v>597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>
      <c r="A206" s="7" t="s">
        <v>598</v>
      </c>
      <c r="D206" s="42">
        <v>28.0</v>
      </c>
      <c r="E206" s="7" t="s">
        <v>581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>
      <c r="A209" s="4" t="s">
        <v>2</v>
      </c>
      <c r="B209" s="4"/>
      <c r="C209" s="4" t="s">
        <v>3</v>
      </c>
      <c r="D209" s="4" t="s">
        <v>13</v>
      </c>
      <c r="E209" s="5" t="s">
        <v>566</v>
      </c>
      <c r="F209" s="5" t="s">
        <v>7</v>
      </c>
      <c r="G209" s="5" t="s">
        <v>12</v>
      </c>
      <c r="H209" s="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>
      <c r="A210" s="13">
        <v>18.0</v>
      </c>
      <c r="B210" s="77" t="s">
        <v>599</v>
      </c>
      <c r="C210" s="13" t="s">
        <v>382</v>
      </c>
      <c r="D210" s="13" t="s">
        <v>37</v>
      </c>
      <c r="E210" s="13" t="s">
        <v>600</v>
      </c>
      <c r="F210" s="13">
        <v>240.0</v>
      </c>
      <c r="G210" s="13">
        <v>0.0</v>
      </c>
      <c r="H210" s="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>
      <c r="A213" s="7" t="s">
        <v>601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>
      <c r="A214" s="103" t="s">
        <v>602</v>
      </c>
      <c r="E214" s="7">
        <v>6.0</v>
      </c>
      <c r="F214" s="7" t="s">
        <v>603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>
      <c r="A215" s="7" t="s">
        <v>604</v>
      </c>
      <c r="E215" s="7" t="s">
        <v>605</v>
      </c>
      <c r="F215" s="7">
        <v>120.0</v>
      </c>
      <c r="G215" s="7" t="s">
        <v>367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</sheetData>
  <mergeCells count="88">
    <mergeCell ref="A98:B98"/>
    <mergeCell ref="A114:E114"/>
    <mergeCell ref="A115:C115"/>
    <mergeCell ref="A116:C116"/>
    <mergeCell ref="A117:C117"/>
    <mergeCell ref="A118:C118"/>
    <mergeCell ref="A119:C119"/>
    <mergeCell ref="A120:C120"/>
    <mergeCell ref="A130:E130"/>
    <mergeCell ref="A131:C131"/>
    <mergeCell ref="A132:C132"/>
    <mergeCell ref="A133:C133"/>
    <mergeCell ref="A134:C134"/>
    <mergeCell ref="A135:C135"/>
    <mergeCell ref="A136:C136"/>
    <mergeCell ref="A146:E146"/>
    <mergeCell ref="A147:C147"/>
    <mergeCell ref="A148:C148"/>
    <mergeCell ref="A149:C149"/>
    <mergeCell ref="A155:C155"/>
    <mergeCell ref="A159:E159"/>
    <mergeCell ref="A160:C160"/>
    <mergeCell ref="A161:C161"/>
    <mergeCell ref="A164:C164"/>
    <mergeCell ref="A167:C167"/>
    <mergeCell ref="A171:E171"/>
    <mergeCell ref="A172:C172"/>
    <mergeCell ref="A173:C173"/>
    <mergeCell ref="A195:C195"/>
    <mergeCell ref="A196:C196"/>
    <mergeCell ref="A205:E205"/>
    <mergeCell ref="A206:C206"/>
    <mergeCell ref="A213:G213"/>
    <mergeCell ref="A214:D214"/>
    <mergeCell ref="F214:G214"/>
    <mergeCell ref="A215:D215"/>
    <mergeCell ref="A174:C174"/>
    <mergeCell ref="A182:E182"/>
    <mergeCell ref="A183:C183"/>
    <mergeCell ref="A184:C184"/>
    <mergeCell ref="A185:C185"/>
    <mergeCell ref="A193:E193"/>
    <mergeCell ref="A194:C194"/>
    <mergeCell ref="F4:F5"/>
    <mergeCell ref="G4:G5"/>
    <mergeCell ref="H4:H5"/>
    <mergeCell ref="B1:E1"/>
    <mergeCell ref="B2:C2"/>
    <mergeCell ref="A4:A5"/>
    <mergeCell ref="B4:B5"/>
    <mergeCell ref="C4:C5"/>
    <mergeCell ref="D4:D5"/>
    <mergeCell ref="E4:E5"/>
    <mergeCell ref="B10:E10"/>
    <mergeCell ref="A17:D17"/>
    <mergeCell ref="A18:B18"/>
    <mergeCell ref="A19:B19"/>
    <mergeCell ref="A20:B20"/>
    <mergeCell ref="B24:C24"/>
    <mergeCell ref="E27:F27"/>
    <mergeCell ref="A28:D28"/>
    <mergeCell ref="A29:B29"/>
    <mergeCell ref="A30:B30"/>
    <mergeCell ref="B33:C33"/>
    <mergeCell ref="A37:D37"/>
    <mergeCell ref="A38:B38"/>
    <mergeCell ref="A47:D47"/>
    <mergeCell ref="A48:B48"/>
    <mergeCell ref="A49:B49"/>
    <mergeCell ref="A50:B50"/>
    <mergeCell ref="B52:C52"/>
    <mergeCell ref="A57:D57"/>
    <mergeCell ref="A58:B58"/>
    <mergeCell ref="A59:B59"/>
    <mergeCell ref="A60:B60"/>
    <mergeCell ref="B65:C65"/>
    <mergeCell ref="A69:D69"/>
    <mergeCell ref="A70:B70"/>
    <mergeCell ref="A71:B71"/>
    <mergeCell ref="A72:B72"/>
    <mergeCell ref="A81:D81"/>
    <mergeCell ref="A82:B82"/>
    <mergeCell ref="A83:B83"/>
    <mergeCell ref="A84:B84"/>
    <mergeCell ref="A85:B85"/>
    <mergeCell ref="A95:D95"/>
    <mergeCell ref="A96:B96"/>
    <mergeCell ref="A97:B97"/>
  </mergeCells>
  <drawing r:id="rId1"/>
</worksheet>
</file>