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125" activeTab="2"/>
  </bookViews>
  <sheets>
    <sheet name="Car_sales" sheetId="1" r:id="rId1"/>
    <sheet name="Pivot Table" sheetId="5" r:id="rId2"/>
    <sheet name="Interactive Dashboard" sheetId="6" r:id="rId3"/>
  </sheets>
  <definedNames>
    <definedName name="Slicer_Manufacturer">#N/A</definedName>
    <definedName name="Slicer_Model">#N/A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s="1"/>
  <c r="J92" i="1" a="1"/>
  <c r="J92" i="1"/>
  <c r="J93" i="1" a="1"/>
  <c r="J93" i="1"/>
  <c r="J94" i="1" a="1"/>
  <c r="J94" i="1"/>
  <c r="J95" i="1" a="1"/>
  <c r="J95" i="1"/>
  <c r="J96" i="1" a="1"/>
  <c r="J96" i="1"/>
  <c r="J97" i="1" a="1"/>
  <c r="J97" i="1" s="1"/>
  <c r="J98" i="1" a="1"/>
  <c r="J98" i="1"/>
  <c r="J99" i="1" a="1"/>
  <c r="J99" i="1" s="1"/>
  <c r="J100" i="1" a="1"/>
  <c r="J100" i="1"/>
  <c r="J101" i="1" a="1"/>
  <c r="J101" i="1" s="1"/>
  <c r="J102" i="1" a="1"/>
  <c r="J102" i="1"/>
  <c r="J103" i="1" a="1"/>
  <c r="J103" i="1" s="1"/>
  <c r="J104" i="1" a="1"/>
  <c r="J104" i="1"/>
  <c r="J105" i="1" a="1"/>
  <c r="J105" i="1" s="1"/>
  <c r="J106" i="1" a="1"/>
  <c r="J106" i="1"/>
  <c r="J107" i="1" a="1"/>
  <c r="J107" i="1" s="1"/>
  <c r="J108" i="1" a="1"/>
  <c r="J108" i="1"/>
  <c r="J109" i="1" a="1"/>
  <c r="J109" i="1" s="1"/>
  <c r="J110" i="1" a="1"/>
  <c r="J110" i="1"/>
  <c r="J111" i="1" a="1"/>
  <c r="J111" i="1" s="1"/>
  <c r="J112" i="1" a="1"/>
  <c r="J112" i="1"/>
  <c r="J113" i="1" a="1"/>
  <c r="J113" i="1" s="1"/>
  <c r="J114" i="1" a="1"/>
  <c r="J114" i="1"/>
  <c r="J115" i="1" a="1"/>
  <c r="J115" i="1" s="1"/>
  <c r="J116" i="1" a="1"/>
  <c r="J116" i="1"/>
  <c r="J117" i="1" a="1"/>
  <c r="J117" i="1" s="1"/>
  <c r="J118" i="1" a="1"/>
  <c r="J118" i="1"/>
  <c r="J119" i="1" a="1"/>
  <c r="J119" i="1" s="1"/>
  <c r="J120" i="1" a="1"/>
  <c r="J120" i="1"/>
  <c r="J121" i="1" a="1"/>
  <c r="J121" i="1" s="1"/>
  <c r="J122" i="1" a="1"/>
  <c r="J122" i="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<sst xmlns="http://schemas.openxmlformats.org/spreadsheetml/2006/main" count="560" uniqueCount="213">
  <si>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</si>
  <si>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</si>
  <si>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</si>
  <si>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</si>
  <si>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</si>
  <si>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</si>
  <si>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</si>
  <si>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</si>
  <si>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</si>
  <si>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</si>
  <si>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</si>
  <si>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</si>
  <si>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</si>
  <si>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</si>
  <si>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</si>
  <si>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</si>
  <si>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</si>
  <si>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</si>
  <si>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</si>
  <si>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</si>
  <si>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</si>
  <si>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</si>
  <si>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</si>
  <si>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</si>
  <si>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</si>
  <si>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</si>
  <si>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</si>
  <si>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</si>
  <si>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</si>
  <si>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</si>
  <si>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</si>
  <si>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</si>
  <si>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</si>
  <si>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</si>
  <si>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</si>
  <si>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</si>
  <si>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</si>
  <si>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</si>
  <si>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</si>
  <si>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</si>
  <si>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</si>
  <si>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</si>
  <si>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</si>
  <si>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</si>
  <si>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</si>
  <si>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</si>
  <si>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</si>
  <si>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</si>
  <si>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</si>
  <si>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</si>
  <si>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</si>
  <si>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</si>
  <si>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</si>
  <si>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</si>
  <si>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</si>
  <si>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</si>
  <si>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</si>
  <si>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</si>
  <si>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</si>
  <si>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</si>
  <si>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</si>
  <si>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</si>
  <si>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</si>
  <si>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</si>
  <si>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</si>
  <si>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</si>
  <si>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</si>
  <si>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</si>
  <si>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</si>
  <si>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</si>
  <si>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</si>
  <si>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</si>
  <si>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</si>
  <si>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</si>
  <si>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</si>
  <si>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</si>
  <si>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</si>
  <si>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</si>
  <si>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</si>
  <si>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</si>
  <si>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</si>
  <si>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</si>
  <si>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</si>
  <si>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</si>
  <si>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</si>
  <si>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</si>
  <si>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</si>
  <si>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</si>
  <si>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</si>
  <si>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</si>
  <si>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</si>
  <si>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</si>
  <si>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</si>
  <si>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</si>
  <si>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</si>
  <si>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</si>
  <si>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</si>
  <si>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</si>
  <si>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</si>
  <si>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</si>
  <si>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</si>
  <si>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</si>
  <si>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</si>
  <si>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</si>
  <si>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</si>
  <si>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</si>
  <si>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</si>
  <si>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</si>
  <si>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</si>
  <si>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</si>
  <si>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</si>
  <si>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</si>
  <si>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</si>
  <si>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</si>
  <si>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</si>
  <si>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</si>
  <si>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</si>
  <si>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</si>
  <si>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</si>
  <si>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</si>
  <si>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</si>
  <si>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</si>
  <si>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</si>
  <si>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</si>
  <si>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</si>
  <si>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</si>
  <si>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</si>
  <si>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</si>
  <si>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</si>
  <si>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</si>
  <si>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</si>
  <si>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</si>
  <si>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</si>
  <si>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</si>
  <si>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</si>
  <si>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</si>
  <si>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</si>
  <si>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</si>
  <si>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</si>
  <si>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</si>
  <si>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</si>
  <si>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</si>
  <si>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</si>
  <si>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</si>
  <si>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</si>
  <si>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</si>
  <si>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</si>
  <si>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</si>
  <si>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</si>
  <si>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</si>
  <si>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</si>
  <si>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</si>
  <si>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</si>
  <si>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</si>
  <si>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</si>
  <si>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</si>
  <si>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</si>
  <si>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</si>
  <si>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</si>
  <si>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</si>
  <si>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</si>
  <si>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</si>
  <si>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</si>
  <si>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</si>
  <si>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</si>
  <si>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</si>
  <si>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</si>
  <si>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</si>
  <si>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</si>
  <si>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</si>
  <si>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</si>
  <si>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</si>
  <si>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</si>
  <si>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</si>
  <si>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</si>
  <si>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</si>
  <si>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</si>
  <si>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</si>
  <si>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</si>
  <si>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</si>
  <si>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</si>
  <si>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</si>
  <si>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</si>
  <si>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</si>
  <si>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</si>
  <si>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</si>
  <si>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</si>
  <si>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</si>
  <si>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</si>
  <si>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</si>
  <si>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</si>
  <si>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</si>
  <si>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</si>
  <si>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</si>
  <si>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</si>
  <si>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</si>
  <si>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</si>
  <si>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</si>
  <si>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</si>
  <si>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</si>
  <si>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</si>
  <si>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</si>
  <si>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</si>
  <si>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</si>
  <si>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</si>
  <si>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</si>
  <si>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Grand Total</t>
  </si>
  <si>
    <t>Sum of Unit Sales</t>
  </si>
  <si>
    <t>Sum of Price</t>
  </si>
  <si>
    <t>Sum of Retention %</t>
  </si>
  <si>
    <t>Sum of Fuel Efficiency</t>
  </si>
  <si>
    <t>Sum of Fuel Capacity</t>
  </si>
  <si>
    <t>Interactive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</si>
</sst>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0.00"/>
    <numFmt numFmtId="165" formatCode="[$$-409]#,##0"/>
    <numFmt numFmtId="166" formatCode="_-[$$-409]* #,##0_ ;_-[$$-409]* \-#,##0\ ;_-[$$-409]* &quot;-&quot;??_ ;_-@_ "/>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sz val="11"/>
      <color theme="0" tint="-0.249977111117893"/>
      <name val="Calibri"/>
      <family val="2"/>
      <scheme val="minor"/>
    </font>
    <font>
      <sz val="12"/>
      <color theme="0" tint="-0.249977111117893"/>
      <name val="Calibri"/>
      <family val="2"/>
      <scheme val="minor"/>
    </font>
    <font>
      <b/>
      <sz val="72"/>
      <color theme="0"/>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20" fillId="0" borderId="0" xfId="0" applyFont="1"/>
    <xf numFmtId="0" fontId="20" fillId="33" borderId="0" xfId="0" applyFont="1" applyFill="1"/>
    <xf numFmtId="0" fontId="21" fillId="33" borderId="0" xfId="0" applyFont="1" applyFill="1"/>
    <xf numFmtId="0" fontId="20" fillId="33" borderId="0" xfId="0" applyFont="1" applyFill="1" applyBorder="1"/>
    <xf numFmtId="0" fontId="0" fillId="33" borderId="0" xfId="0" applyFill="1"/>
    <xf numFmtId="0" fontId="22" fillId="33"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2">
    <dxf>
      <numFmt numFmtId="167"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theme="9" tint="-0.499984740745262"/>
      </font>
      <fill>
        <patternFill>
          <bgColor theme="9" tint="0.59996337778862885"/>
        </patternFill>
      </fill>
    </dxf>
    <dxf>
      <font>
        <b/>
        <i val="0"/>
        <color rgb="FFFF0000"/>
      </font>
      <fill>
        <patternFill>
          <bgColor rgb="FFFFCCCC"/>
        </patternFill>
      </fill>
    </dxf>
  </dxfs>
  <tableStyles count="0" defaultTableStyle="TableStyleMedium2" defaultPivotStyle="PivotStyleLight16"/>
  <colors>
    <mruColors>
      <color rgb="FF8EDAA2"/>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[Car_Data_Analysis and Visualisation.xlsx]Pivot Table!PivotTable2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 Table'!$D$3</c:f>
              <c:strCache>
                <c:ptCount val="1"/>
                <c:pt idx="0">
                  <c:v>Total</c:v>
                </c:pt>
              </c:strCache>
            </c:strRef>
          </c:tx>
          <c:spPr>
            <a:ln w="28575" cap="rnd">
              <a:solidFill>
                <a:schemeClr val="accent1"/>
              </a:solidFill>
              <a:round/>
            </a:ln>
            <a:effectLst/>
          </c:spPr>
          <c:marker>
            <c:symbol val="none"/>
          </c:marker>
          <c:cat>
            <c:multiLvlStrRef>
              <c:f>'Pivot Table'!$C$4:$C$16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Table'!$D$4:$D$16</c:f>
              <c:numCache>
                <c:formatCode>General</c:formatCode>
                <c:ptCount val="11"/>
                <c:pt idx="0">
                  <c:v>17035</c:v>
                </c:pt>
                <c:pt idx="1">
                  <c:v>22195</c:v>
                </c:pt>
                <c:pt idx="2">
                  <c:v>12070</c:v>
                </c:pt>
                <c:pt idx="3">
                  <c:v>36135</c:v>
                </c:pt>
                <c:pt idx="4">
                  <c:v>31930</c:v>
                </c:pt>
                <c:pt idx="5">
                  <c:v>12315</c:v>
                </c:pt>
                <c:pt idx="6">
                  <c:v>26935</c:v>
                </c:pt>
                <c:pt idx="7">
                  <c:v>21560</c:v>
                </c:pt>
                <c:pt idx="8">
                  <c:v>12050</c:v>
                </c:pt>
                <c:pt idx="9">
                  <c:v>17885</c:v>
                </c:pt>
                <c:pt idx="10">
                  <c:v>21410</c:v>
                </c:pt>
              </c:numCache>
            </c:numRef>
          </c:val>
          <c:smooth val="0"/>
          <c:extLst>
            <c:ext xmlns:c16="http://schemas.microsoft.com/office/drawing/2014/chart" uri="{C3380CC4-5D6E-409C-BE32-E72D297353CC}">
              <c16:uniqueId val="{00000000-B2F1-48AD-AB68-519A234F5FD8}"/>
            </c:ext>
          </c:extLst>
        </c:ser>
        <c:dLbls>
          <c:showLegendKey val="0"/>
          <c:showVal val="0"/>
          <c:showCatName val="0"/>
          <c:showSerName val="0"/>
          <c:showPercent val="0"/>
          <c:showBubbleSize val="0"/>
        </c:dLbls>
        <c:smooth val="0"/>
        <c:axId val="802831376"/>
        <c:axId val="802824176"/>
      </c:lineChart>
      <c:catAx>
        <c:axId val="80283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24176"/>
        <c:crosses val="autoZero"/>
        <c:auto val="1"/>
        <c:lblAlgn val="ctr"/>
        <c:lblOffset val="100"/>
        <c:noMultiLvlLbl val="0"/>
      </c:catAx>
      <c:valAx>
        <c:axId val="80282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3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[Car_Data_Analysis and Visualisation.xlsx]Pivot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Table'!$E$4:$E$16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Table'!$F$4:$F$16</c:f>
              <c:numCache>
                <c:formatCode>General</c:formatCode>
                <c:ptCount val="11"/>
                <c:pt idx="0">
                  <c:v>0.5186380980334605</c:v>
                </c:pt>
                <c:pt idx="1">
                  <c:v>0.64023428700157692</c:v>
                </c:pt>
                <c:pt idx="2">
                  <c:v>0.61516155758077884</c:v>
                </c:pt>
                <c:pt idx="3">
                  <c:v>0.65241455652414559</c:v>
                </c:pt>
                <c:pt idx="4">
                  <c:v>0.52113999373629816</c:v>
                </c:pt>
                <c:pt idx="5">
                  <c:v>0.7040194884287454</c:v>
                </c:pt>
                <c:pt idx="6">
                  <c:v>0.55968071282717657</c:v>
                </c:pt>
                <c:pt idx="7">
                  <c:v>0.59183673469387754</c:v>
                </c:pt>
                <c:pt idx="8">
                  <c:v>0.65145228215767637</c:v>
                </c:pt>
                <c:pt idx="9">
                  <c:v>0.56220296337713171</c:v>
                </c:pt>
                <c:pt idx="10">
                  <c:v>0.6153666510976179</c:v>
                </c:pt>
              </c:numCache>
            </c:numRef>
          </c:val>
          <c:extLst>
            <c:ext xmlns:c16="http://schemas.microsoft.com/office/drawing/2014/chart" uri="{C3380CC4-5D6E-409C-BE32-E72D297353CC}">
              <c16:uniqueId val="{00000000-24AF-4B30-B628-D35583FA5DC1}"/>
            </c:ext>
          </c:extLst>
        </c:ser>
        <c:dLbls>
          <c:dLblPos val="outEnd"/>
          <c:showLegendKey val="0"/>
          <c:showVal val="1"/>
          <c:showCatName val="0"/>
          <c:showSerName val="0"/>
          <c:showPercent val="0"/>
          <c:showBubbleSize val="0"/>
        </c:dLbls>
        <c:gapWidth val="182"/>
        <c:axId val="800954208"/>
        <c:axId val="800956128"/>
      </c:barChart>
      <c:catAx>
        <c:axId val="800954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956128"/>
        <c:crosses val="autoZero"/>
        <c:auto val="1"/>
        <c:lblAlgn val="ctr"/>
        <c:lblOffset val="100"/>
        <c:noMultiLvlLbl val="0"/>
      </c:catAx>
      <c:valAx>
        <c:axId val="80095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95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[Car_Data_Analysis and Visualisation.xlsx]Pivot Table!PivotTable5</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 Table'!$J$3</c:f>
              <c:strCache>
                <c:ptCount val="1"/>
                <c:pt idx="0">
                  <c:v>Total</c:v>
                </c:pt>
              </c:strCache>
            </c:strRef>
          </c:tx>
          <c:spPr>
            <a:ln w="28575" cap="rnd">
              <a:solidFill>
                <a:schemeClr val="accent1"/>
              </a:solidFill>
              <a:round/>
            </a:ln>
            <a:effectLst/>
          </c:spPr>
          <c:marker>
            <c:symbol val="none"/>
          </c:marker>
          <c:cat>
            <c:multiLvlStrRef>
              <c:f>'Pivot Table'!$I$4:$I$16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Table'!$J$4:$J$16</c:f>
              <c:numCache>
                <c:formatCode>General</c:formatCode>
                <c:ptCount val="11"/>
                <c:pt idx="0">
                  <c:v>15</c:v>
                </c:pt>
                <c:pt idx="1">
                  <c:v>19</c:v>
                </c:pt>
                <c:pt idx="2">
                  <c:v>12.7</c:v>
                </c:pt>
                <c:pt idx="3">
                  <c:v>26</c:v>
                </c:pt>
                <c:pt idx="4">
                  <c:v>21</c:v>
                </c:pt>
                <c:pt idx="5">
                  <c:v>13.2</c:v>
                </c:pt>
                <c:pt idx="6">
                  <c:v>25.1</c:v>
                </c:pt>
                <c:pt idx="7">
                  <c:v>15.7</c:v>
                </c:pt>
                <c:pt idx="8">
                  <c:v>20</c:v>
                </c:pt>
                <c:pt idx="9">
                  <c:v>16</c:v>
                </c:pt>
                <c:pt idx="10">
                  <c:v>26</c:v>
                </c:pt>
              </c:numCache>
            </c:numRef>
          </c:val>
          <c:smooth val="0"/>
          <c:extLst>
            <c:ext xmlns:c16="http://schemas.microsoft.com/office/drawing/2014/chart" uri="{C3380CC4-5D6E-409C-BE32-E72D297353CC}">
              <c16:uniqueId val="{00000000-5A59-4D8B-855E-0C6EF3B2B959}"/>
            </c:ext>
          </c:extLst>
        </c:ser>
        <c:dLbls>
          <c:showLegendKey val="0"/>
          <c:showVal val="0"/>
          <c:showCatName val="0"/>
          <c:showSerName val="0"/>
          <c:showPercent val="0"/>
          <c:showBubbleSize val="0"/>
        </c:dLbls>
        <c:smooth val="0"/>
        <c:axId val="1260725936"/>
        <c:axId val="1260734576"/>
      </c:lineChart>
      <c:catAx>
        <c:axId val="126072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734576"/>
        <c:crosses val="autoZero"/>
        <c:auto val="1"/>
        <c:lblAlgn val="ctr"/>
        <c:lblOffset val="100"/>
        <c:noMultiLvlLbl val="0"/>
      </c:catAx>
      <c:valAx>
        <c:axId val="126073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7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[Car_Data_Analysis and Visualisation.xlsx]Pivot Table!PivotTable1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Contribution of  models to total sales</a:t>
            </a:r>
          </a:p>
        </c:rich>
      </c:tx>
      <c:layout>
        <c:manualLayout>
          <c:xMode val="edge"/>
          <c:yMode val="edge"/>
          <c:x val="0.2407495381592212"/>
          <c:y val="0.1293368187930296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solidFill>
            <a:schemeClr val="accent6"/>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solidFill>
            <a:schemeClr val="accent6">
              <a:shade val="41000"/>
            </a:schemeClr>
          </a:solidFill>
          <a:ln w="19050">
            <a:solidFill>
              <a:schemeClr val="lt1"/>
            </a:solidFill>
          </a:ln>
          <a:effectLst/>
        </c:spPr>
      </c:pivotFmt>
      <c:pivotFmt>
        <c:idx val="15"/>
        <c:spPr>
          <a:solidFill>
            <a:schemeClr val="accent6">
              <a:shade val="53000"/>
            </a:schemeClr>
          </a:solidFill>
          <a:ln w="19050">
            <a:solidFill>
              <a:schemeClr val="lt1"/>
            </a:solidFill>
          </a:ln>
          <a:effectLst/>
        </c:spPr>
      </c:pivotFmt>
      <c:pivotFmt>
        <c:idx val="16"/>
        <c:spPr>
          <a:solidFill>
            <a:schemeClr val="accent6">
              <a:shade val="65000"/>
            </a:schemeClr>
          </a:solidFill>
          <a:ln w="19050">
            <a:solidFill>
              <a:schemeClr val="lt1"/>
            </a:solidFill>
          </a:ln>
          <a:effectLst/>
        </c:spPr>
      </c:pivotFmt>
      <c:pivotFmt>
        <c:idx val="17"/>
        <c:spPr>
          <a:solidFill>
            <a:schemeClr val="accent6">
              <a:shade val="76000"/>
            </a:schemeClr>
          </a:solidFill>
          <a:ln w="19050">
            <a:solidFill>
              <a:schemeClr val="lt1"/>
            </a:solidFill>
          </a:ln>
          <a:effectLst/>
        </c:spPr>
      </c:pivotFmt>
      <c:pivotFmt>
        <c:idx val="18"/>
        <c:spPr>
          <a:solidFill>
            <a:schemeClr val="accent6">
              <a:shade val="88000"/>
            </a:schemeClr>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tint val="89000"/>
            </a:schemeClr>
          </a:solidFill>
          <a:ln w="19050">
            <a:solidFill>
              <a:schemeClr val="lt1"/>
            </a:solidFill>
          </a:ln>
          <a:effectLst/>
        </c:spPr>
      </c:pivotFmt>
      <c:pivotFmt>
        <c:idx val="21"/>
        <c:spPr>
          <a:solidFill>
            <a:schemeClr val="accent6">
              <a:tint val="77000"/>
            </a:schemeClr>
          </a:solidFill>
          <a:ln w="19050">
            <a:solidFill>
              <a:schemeClr val="lt1"/>
            </a:solidFill>
          </a:ln>
          <a:effectLst/>
        </c:spPr>
      </c:pivotFmt>
      <c:pivotFmt>
        <c:idx val="22"/>
        <c:spPr>
          <a:solidFill>
            <a:schemeClr val="accent6">
              <a:tint val="65000"/>
            </a:schemeClr>
          </a:solidFill>
          <a:ln w="19050">
            <a:solidFill>
              <a:schemeClr val="lt1"/>
            </a:solidFill>
          </a:ln>
          <a:effectLst/>
        </c:spPr>
      </c:pivotFmt>
      <c:pivotFmt>
        <c:idx val="23"/>
        <c:spPr>
          <a:solidFill>
            <a:schemeClr val="accent6">
              <a:tint val="54000"/>
            </a:schemeClr>
          </a:solidFill>
          <a:ln w="19050">
            <a:solidFill>
              <a:schemeClr val="lt1"/>
            </a:solidFill>
          </a:ln>
          <a:effectLst/>
        </c:spPr>
      </c:pivotFmt>
      <c:pivotFmt>
        <c:idx val="24"/>
        <c:spPr>
          <a:solidFill>
            <a:schemeClr val="accent6">
              <a:tint val="42000"/>
            </a:schemeClr>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6">
                  <a:shade val="41000"/>
                </a:schemeClr>
              </a:solidFill>
              <a:ln w="19050">
                <a:solidFill>
                  <a:schemeClr val="lt1"/>
                </a:solidFill>
              </a:ln>
              <a:effectLst/>
            </c:spPr>
            <c:extLst>
              <c:ext xmlns:c16="http://schemas.microsoft.com/office/drawing/2014/chart" uri="{C3380CC4-5D6E-409C-BE32-E72D297353CC}">
                <c16:uniqueId val="{00000001-4C55-4EA7-9E9C-BAF86EA6FEA0}"/>
              </c:ext>
            </c:extLst>
          </c:dPt>
          <c:dPt>
            <c:idx val="1"/>
            <c:bubble3D val="0"/>
            <c:spPr>
              <a:solidFill>
                <a:schemeClr val="accent6">
                  <a:shade val="53000"/>
                </a:schemeClr>
              </a:solidFill>
              <a:ln w="19050">
                <a:solidFill>
                  <a:schemeClr val="lt1"/>
                </a:solidFill>
              </a:ln>
              <a:effectLst/>
            </c:spPr>
            <c:extLst>
              <c:ext xmlns:c16="http://schemas.microsoft.com/office/drawing/2014/chart" uri="{C3380CC4-5D6E-409C-BE32-E72D297353CC}">
                <c16:uniqueId val="{00000003-4C55-4EA7-9E9C-BAF86EA6FEA0}"/>
              </c:ext>
            </c:extLst>
          </c:dPt>
          <c:dPt>
            <c:idx val="2"/>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5-4C55-4EA7-9E9C-BAF86EA6FEA0}"/>
              </c:ext>
            </c:extLst>
          </c:dPt>
          <c:dPt>
            <c:idx val="3"/>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7-4C55-4EA7-9E9C-BAF86EA6FEA0}"/>
              </c:ext>
            </c:extLst>
          </c:dPt>
          <c:dPt>
            <c:idx val="4"/>
            <c:bubble3D val="0"/>
            <c:spPr>
              <a:solidFill>
                <a:schemeClr val="accent6">
                  <a:shade val="88000"/>
                </a:schemeClr>
              </a:solidFill>
              <a:ln w="19050">
                <a:solidFill>
                  <a:schemeClr val="lt1"/>
                </a:solidFill>
              </a:ln>
              <a:effectLst/>
            </c:spPr>
            <c:extLst>
              <c:ext xmlns:c16="http://schemas.microsoft.com/office/drawing/2014/chart" uri="{C3380CC4-5D6E-409C-BE32-E72D297353CC}">
                <c16:uniqueId val="{00000009-4C55-4EA7-9E9C-BAF86EA6FEA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55-4EA7-9E9C-BAF86EA6FEA0}"/>
              </c:ext>
            </c:extLst>
          </c:dPt>
          <c:dPt>
            <c:idx val="6"/>
            <c:bubble3D val="0"/>
            <c:spPr>
              <a:solidFill>
                <a:schemeClr val="accent6">
                  <a:tint val="89000"/>
                </a:schemeClr>
              </a:solidFill>
              <a:ln w="19050">
                <a:solidFill>
                  <a:schemeClr val="lt1"/>
                </a:solidFill>
              </a:ln>
              <a:effectLst/>
            </c:spPr>
            <c:extLst>
              <c:ext xmlns:c16="http://schemas.microsoft.com/office/drawing/2014/chart" uri="{C3380CC4-5D6E-409C-BE32-E72D297353CC}">
                <c16:uniqueId val="{0000000D-4C55-4EA7-9E9C-BAF86EA6FEA0}"/>
              </c:ext>
            </c:extLst>
          </c:dPt>
          <c:dPt>
            <c:idx val="7"/>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F-4C55-4EA7-9E9C-BAF86EA6FEA0}"/>
              </c:ext>
            </c:extLst>
          </c:dPt>
          <c:dPt>
            <c:idx val="8"/>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11-4C55-4EA7-9E9C-BAF86EA6FEA0}"/>
              </c:ext>
            </c:extLst>
          </c:dPt>
          <c:dPt>
            <c:idx val="9"/>
            <c:bubble3D val="0"/>
            <c:spPr>
              <a:solidFill>
                <a:schemeClr val="accent6">
                  <a:tint val="54000"/>
                </a:schemeClr>
              </a:solidFill>
              <a:ln w="19050">
                <a:solidFill>
                  <a:schemeClr val="lt1"/>
                </a:solidFill>
              </a:ln>
              <a:effectLst/>
            </c:spPr>
            <c:extLst>
              <c:ext xmlns:c16="http://schemas.microsoft.com/office/drawing/2014/chart" uri="{C3380CC4-5D6E-409C-BE32-E72D297353CC}">
                <c16:uniqueId val="{00000013-4C55-4EA7-9E9C-BAF86EA6FEA0}"/>
              </c:ext>
            </c:extLst>
          </c:dPt>
          <c:dPt>
            <c:idx val="10"/>
            <c:bubble3D val="0"/>
            <c:spPr>
              <a:solidFill>
                <a:schemeClr val="accent6">
                  <a:tint val="42000"/>
                </a:schemeClr>
              </a:solidFill>
              <a:ln w="19050">
                <a:solidFill>
                  <a:schemeClr val="lt1"/>
                </a:solidFill>
              </a:ln>
              <a:effectLst/>
            </c:spPr>
            <c:extLst>
              <c:ext xmlns:c16="http://schemas.microsoft.com/office/drawing/2014/chart" uri="{C3380CC4-5D6E-409C-BE32-E72D297353CC}">
                <c16:uniqueId val="{00000015-4C55-4EA7-9E9C-BAF86EA6FE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multiLvlStrRef>
              <c:f>'Pivot Table'!$A$4:$A$16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Table'!$B$4:$B$16</c:f>
              <c:numCache>
                <c:formatCode>General</c:formatCode>
                <c:ptCount val="11"/>
                <c:pt idx="0">
                  <c:v>35068</c:v>
                </c:pt>
                <c:pt idx="1">
                  <c:v>63403</c:v>
                </c:pt>
                <c:pt idx="2">
                  <c:v>70227</c:v>
                </c:pt>
                <c:pt idx="3">
                  <c:v>125338</c:v>
                </c:pt>
                <c:pt idx="4">
                  <c:v>276747</c:v>
                </c:pt>
                <c:pt idx="5">
                  <c:v>175670</c:v>
                </c:pt>
                <c:pt idx="6">
                  <c:v>540561</c:v>
                </c:pt>
                <c:pt idx="7">
                  <c:v>113369</c:v>
                </c:pt>
                <c:pt idx="8">
                  <c:v>220650</c:v>
                </c:pt>
                <c:pt idx="9">
                  <c:v>245815</c:v>
                </c:pt>
                <c:pt idx="10">
                  <c:v>155787</c:v>
                </c:pt>
              </c:numCache>
            </c:numRef>
          </c:val>
          <c:extLst>
            <c:ext xmlns:c16="http://schemas.microsoft.com/office/drawing/2014/chart" uri="{C3380CC4-5D6E-409C-BE32-E72D297353CC}">
              <c16:uniqueId val="{00000016-4C55-4EA7-9E9C-BAF86EA6FEA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[Car_Data_Analysis and Visualisation.xlsx]Pivot Table!PivotTable2</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Price of car models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Table'!$D$3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Table'!$C$4:$C$16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Table'!$D$4:$D$16</c:f>
              <c:numCache>
                <c:formatCode>General</c:formatCode>
                <c:ptCount val="11"/>
                <c:pt idx="0">
                  <c:v>17035</c:v>
                </c:pt>
                <c:pt idx="1">
                  <c:v>22195</c:v>
                </c:pt>
                <c:pt idx="2">
                  <c:v>12070</c:v>
                </c:pt>
                <c:pt idx="3">
                  <c:v>36135</c:v>
                </c:pt>
                <c:pt idx="4">
                  <c:v>31930</c:v>
                </c:pt>
                <c:pt idx="5">
                  <c:v>12315</c:v>
                </c:pt>
                <c:pt idx="6">
                  <c:v>26935</c:v>
                </c:pt>
                <c:pt idx="7">
                  <c:v>21560</c:v>
                </c:pt>
                <c:pt idx="8">
                  <c:v>12050</c:v>
                </c:pt>
                <c:pt idx="9">
                  <c:v>17885</c:v>
                </c:pt>
                <c:pt idx="10">
                  <c:v>21410</c:v>
                </c:pt>
              </c:numCache>
            </c:numRef>
          </c:val>
          <c:smooth val="0"/>
          <c:extLst>
            <c:ext xmlns:c16="http://schemas.microsoft.com/office/drawing/2014/chart" uri="{C3380CC4-5D6E-409C-BE32-E72D297353CC}">
              <c16:uniqueId val="{00000000-6EED-4273-BF42-0FCC61C768E2}"/>
            </c:ext>
          </c:extLst>
        </c:ser>
        <c:dLbls>
          <c:dLblPos val="t"/>
          <c:showLegendKey val="0"/>
          <c:showVal val="1"/>
          <c:showCatName val="0"/>
          <c:showSerName val="0"/>
          <c:showPercent val="0"/>
          <c:showBubbleSize val="0"/>
        </c:dLbls>
        <c:marker val="1"/>
        <c:smooth val="0"/>
        <c:axId val="802831376"/>
        <c:axId val="802824176"/>
      </c:lineChart>
      <c:catAx>
        <c:axId val="80283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02824176"/>
        <c:crosses val="autoZero"/>
        <c:auto val="1"/>
        <c:lblAlgn val="ctr"/>
        <c:lblOffset val="100"/>
        <c:noMultiLvlLbl val="0"/>
      </c:catAx>
      <c:valAx>
        <c:axId val="80282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31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[Car_Data_Analysis and Visualisation.xlsx]Pivot Table!PivotTable3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Retention level by model</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Table'!$E$4:$E$16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Table'!$F$4:$F$16</c:f>
              <c:numCache>
                <c:formatCode>General</c:formatCode>
                <c:ptCount val="11"/>
                <c:pt idx="0">
                  <c:v>0.5186380980334605</c:v>
                </c:pt>
                <c:pt idx="1">
                  <c:v>0.64023428700157692</c:v>
                </c:pt>
                <c:pt idx="2">
                  <c:v>0.61516155758077884</c:v>
                </c:pt>
                <c:pt idx="3">
                  <c:v>0.65241455652414559</c:v>
                </c:pt>
                <c:pt idx="4">
                  <c:v>0.52113999373629816</c:v>
                </c:pt>
                <c:pt idx="5">
                  <c:v>0.7040194884287454</c:v>
                </c:pt>
                <c:pt idx="6">
                  <c:v>0.55968071282717657</c:v>
                </c:pt>
                <c:pt idx="7">
                  <c:v>0.59183673469387754</c:v>
                </c:pt>
                <c:pt idx="8">
                  <c:v>0.65145228215767637</c:v>
                </c:pt>
                <c:pt idx="9">
                  <c:v>0.56220296337713171</c:v>
                </c:pt>
                <c:pt idx="10">
                  <c:v>0.6153666510976179</c:v>
                </c:pt>
              </c:numCache>
            </c:numRef>
          </c:val>
          <c:extLst>
            <c:ext xmlns:c16="http://schemas.microsoft.com/office/drawing/2014/chart" uri="{C3380CC4-5D6E-409C-BE32-E72D297353CC}">
              <c16:uniqueId val="{00000000-25C9-485F-A3D2-1E03A1270B8E}"/>
            </c:ext>
          </c:extLst>
        </c:ser>
        <c:dLbls>
          <c:dLblPos val="outEnd"/>
          <c:showLegendKey val="0"/>
          <c:showVal val="1"/>
          <c:showCatName val="0"/>
          <c:showSerName val="0"/>
          <c:showPercent val="0"/>
          <c:showBubbleSize val="0"/>
        </c:dLbls>
        <c:gapWidth val="182"/>
        <c:axId val="800954208"/>
        <c:axId val="800956128"/>
      </c:barChart>
      <c:catAx>
        <c:axId val="800954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00956128"/>
        <c:crosses val="autoZero"/>
        <c:auto val="1"/>
        <c:lblAlgn val="ctr"/>
        <c:lblOffset val="100"/>
        <c:noMultiLvlLbl val="0"/>
      </c:catAx>
      <c:valAx>
        <c:axId val="80095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954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[Car_Data_Analysis and Visualisation.xlsx]Pivot Table!PivotTable5</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Fuel capacity car models</a:t>
            </a:r>
          </a:p>
        </c:rich>
      </c:tx>
      <c:layout>
        <c:manualLayout>
          <c:xMode val="edge"/>
          <c:yMode val="edge"/>
          <c:x val="0.16818509257154404"/>
          <c:y val="9.09163061233912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Table'!$J$3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Table'!$I$4:$I$16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Table'!$J$4:$J$16</c:f>
              <c:numCache>
                <c:formatCode>General</c:formatCode>
                <c:ptCount val="11"/>
                <c:pt idx="0">
                  <c:v>15</c:v>
                </c:pt>
                <c:pt idx="1">
                  <c:v>19</c:v>
                </c:pt>
                <c:pt idx="2">
                  <c:v>12.7</c:v>
                </c:pt>
                <c:pt idx="3">
                  <c:v>26</c:v>
                </c:pt>
                <c:pt idx="4">
                  <c:v>21</c:v>
                </c:pt>
                <c:pt idx="5">
                  <c:v>13.2</c:v>
                </c:pt>
                <c:pt idx="6">
                  <c:v>25.1</c:v>
                </c:pt>
                <c:pt idx="7">
                  <c:v>15.7</c:v>
                </c:pt>
                <c:pt idx="8">
                  <c:v>20</c:v>
                </c:pt>
                <c:pt idx="9">
                  <c:v>16</c:v>
                </c:pt>
                <c:pt idx="10">
                  <c:v>26</c:v>
                </c:pt>
              </c:numCache>
            </c:numRef>
          </c:val>
          <c:smooth val="0"/>
          <c:extLst>
            <c:ext xmlns:c16="http://schemas.microsoft.com/office/drawing/2014/chart" uri="{C3380CC4-5D6E-409C-BE32-E72D297353CC}">
              <c16:uniqueId val="{00000000-A7E3-4EF9-8772-BB03F9B306C4}"/>
            </c:ext>
          </c:extLst>
        </c:ser>
        <c:dLbls>
          <c:dLblPos val="t"/>
          <c:showLegendKey val="0"/>
          <c:showVal val="1"/>
          <c:showCatName val="0"/>
          <c:showSerName val="0"/>
          <c:showPercent val="0"/>
          <c:showBubbleSize val="0"/>
        </c:dLbls>
        <c:marker val="1"/>
        <c:smooth val="0"/>
        <c:axId val="1260725936"/>
        <c:axId val="1260734576"/>
      </c:lineChart>
      <c:catAx>
        <c:axId val="126072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60734576"/>
        <c:crosses val="autoZero"/>
        <c:auto val="1"/>
        <c:lblAlgn val="ctr"/>
        <c:lblOffset val="100"/>
        <c:noMultiLvlLbl val="0"/>
      </c:catAx>
      <c:valAx>
        <c:axId val="126073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725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[Car_Data_Analysis and Visualisation.xlsx]Pivot Table!PivotTable4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Fuel efficiency of car models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Table'!$H$3</c:f>
              <c:strCache>
                <c:ptCount val="1"/>
                <c:pt idx="0">
                  <c:v>Total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Table'!$G$4:$G$16</c:f>
              <c:multiLvlStrCache>
                <c:ptCount val="11"/>
                <c:lvl>
                  <c:pt idx="0">
                    <c:v>Contour</c:v>
                  </c:pt>
                  <c:pt idx="1">
                    <c:v>Crown Victoria</c:v>
                  </c:pt>
                  <c:pt idx="2">
                    <c:v>Escort</c:v>
                  </c:pt>
                  <c:pt idx="3">
                    <c:v>Expedition</c:v>
                  </c:pt>
                  <c:pt idx="4">
                    <c:v>Explorer</c:v>
                  </c:pt>
                  <c:pt idx="5">
                    <c:v>Focus</c:v>
                  </c:pt>
                  <c:pt idx="6">
                    <c:v>F-Series</c:v>
                  </c:pt>
                  <c:pt idx="7">
                    <c:v>Mustang</c:v>
                  </c:pt>
                  <c:pt idx="8">
                    <c:v>Ranger</c:v>
                  </c:pt>
                  <c:pt idx="9">
                    <c:v>Taurus</c:v>
                  </c:pt>
                  <c:pt idx="10">
                    <c:v>Windstar</c:v>
                  </c:pt>
                </c:lvl>
                <c:lvl>
                  <c:pt idx="0">
                    <c:v>Ford</c:v>
                  </c:pt>
                </c:lvl>
              </c:multiLvlStrCache>
            </c:multiLvlStrRef>
          </c:cat>
          <c:val>
            <c:numRef>
              <c:f>'Pivot Table'!$H$4:$H$16</c:f>
              <c:numCache>
                <c:formatCode>General</c:formatCode>
                <c:ptCount val="11"/>
                <c:pt idx="0">
                  <c:v>25</c:v>
                </c:pt>
                <c:pt idx="1">
                  <c:v>21</c:v>
                </c:pt>
                <c:pt idx="2">
                  <c:v>30</c:v>
                </c:pt>
                <c:pt idx="3">
                  <c:v>16</c:v>
                </c:pt>
                <c:pt idx="4">
                  <c:v>19</c:v>
                </c:pt>
                <c:pt idx="5">
                  <c:v>30</c:v>
                </c:pt>
                <c:pt idx="6">
                  <c:v>18</c:v>
                </c:pt>
                <c:pt idx="7">
                  <c:v>24</c:v>
                </c:pt>
                <c:pt idx="8">
                  <c:v>23</c:v>
                </c:pt>
                <c:pt idx="9">
                  <c:v>24</c:v>
                </c:pt>
                <c:pt idx="10">
                  <c:v>21</c:v>
                </c:pt>
              </c:numCache>
            </c:numRef>
          </c:val>
          <c:smooth val="0"/>
          <c:extLst>
            <c:ext xmlns:c16="http://schemas.microsoft.com/office/drawing/2014/chart" uri="{C3380CC4-5D6E-409C-BE32-E72D297353CC}">
              <c16:uniqueId val="{00000000-E9E7-405C-B399-0B74C54DCC0D}"/>
            </c:ext>
          </c:extLst>
        </c:ser>
        <c:dLbls>
          <c:dLblPos val="t"/>
          <c:showLegendKey val="0"/>
          <c:showVal val="1"/>
          <c:showCatName val="0"/>
          <c:showSerName val="0"/>
          <c:showPercent val="0"/>
          <c:showBubbleSize val="0"/>
        </c:dLbls>
        <c:smooth val="0"/>
        <c:axId val="1166523088"/>
        <c:axId val="1166516848"/>
      </c:lineChart>
      <c:catAx>
        <c:axId val="1166523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6516848"/>
        <c:crosses val="autoZero"/>
        <c:auto val="1"/>
        <c:lblAlgn val="ctr"/>
        <c:lblOffset val="100"/>
        <c:noMultiLvlLbl val="0"/>
      </c:catAx>
      <c:valAx>
        <c:axId val="116651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523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1003300</xdr:colOff>
      <xdr:row>183</xdr:row>
      <xdr:rowOff>19050</xdr:rowOff>
    </xdr:from>
    <xdr:to>
      <xdr:col>5</xdr:col>
      <xdr:colOff>1168400</xdr:colOff>
      <xdr:row>198</xdr:row>
      <xdr:rowOff>0</xdr:rowOff>
    </xdr:to>
    <xdr:graphicFrame macro="">
      <xdr:nvGraphicFramePr>
        <xdr:cNvPr id="3" name="Chart 2">
          <a:extLst>
            <a:ext uri="{FF2B5EF4-FFF2-40B4-BE49-F238E27FC236}">
              <a16:creationId xmlns:a16="http://schemas.microsoft.com/office/drawing/2014/main" id="{6AF8A846-E305-0350-844A-82AD9A85A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939800</xdr:colOff>
      <xdr:row>167</xdr:row>
      <xdr:rowOff>95250</xdr:rowOff>
    </xdr:from>
    <xdr:to>
      <xdr:col>4</xdr:col>
      <xdr:colOff>1104900</xdr:colOff>
      <xdr:row>182</xdr:row>
      <xdr:rowOff>76200</xdr:rowOff>
    </xdr:to>
    <xdr:graphicFrame macro="">
      <xdr:nvGraphicFramePr>
        <xdr:cNvPr id="4" name="Chart 3">
          <a:extLst>
            <a:ext uri="{FF2B5EF4-FFF2-40B4-BE49-F238E27FC236}">
              <a16:creationId xmlns:a16="http://schemas.microsoft.com/office/drawing/2014/main" id="{9E3017E5-86F3-E404-1BE4-B3E8EB478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330200</xdr:colOff>
      <xdr:row>167</xdr:row>
      <xdr:rowOff>146050</xdr:rowOff>
    </xdr:from>
    <xdr:to>
      <xdr:col>13</xdr:col>
      <xdr:colOff>520700</xdr:colOff>
      <xdr:row>182</xdr:row>
      <xdr:rowOff>127000</xdr:rowOff>
    </xdr:to>
    <xdr:graphicFrame macro="">
      <xdr:nvGraphicFramePr>
        <xdr:cNvPr id="10" name="Chart 9">
          <a:extLst>
            <a:ext uri="{FF2B5EF4-FFF2-40B4-BE49-F238E27FC236}">
              <a16:creationId xmlns:a16="http://schemas.microsoft.com/office/drawing/2014/main" id="{F7D41A0A-0A8A-7BF1-AC0F-62C6725565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106590</xdr:rowOff>
    </xdr:from>
    <xdr:to>
      <xdr:col>12</xdr:col>
      <xdr:colOff>371928</xdr:colOff>
      <xdr:row>31</xdr:row>
      <xdr:rowOff>24947</xdr:rowOff>
    </xdr:to>
    <xdr:graphicFrame macro="">
      <xdr:nvGraphicFramePr>
        <xdr:cNvPr id="2" name="Chart 1">
          <a:extLst>
            <a:ext uri="{FF2B5EF4-FFF2-40B4-BE49-F238E27FC236}">
              <a16:creationId xmlns:a16="http://schemas.microsoft.com/office/drawing/2014/main" id="{186F60FC-CE8D-42D4-9ED0-547BC59D5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27212</xdr:colOff>
      <xdr:row>31</xdr:row>
      <xdr:rowOff>39295</xdr:rowOff>
    </xdr:from>
    <xdr:to>
      <xdr:col>9</xdr:col>
      <xdr:colOff>600363</xdr:colOff>
      <xdr:row>53</xdr:row>
      <xdr:rowOff>53810</xdr:rowOff>
    </xdr:to>
    <xdr:graphicFrame macro="">
      <xdr:nvGraphicFramePr>
        <xdr:cNvPr id="3" name="Chart 2">
          <a:extLst>
            <a:ext uri="{FF2B5EF4-FFF2-40B4-BE49-F238E27FC236}">
              <a16:creationId xmlns:a16="http://schemas.microsoft.com/office/drawing/2014/main" id="{3FCE9783-B075-4C99-9A49-AC0346334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359226</xdr:colOff>
      <xdr:row>9</xdr:row>
      <xdr:rowOff>99333</xdr:rowOff>
    </xdr:from>
    <xdr:to>
      <xdr:col>23</xdr:col>
      <xdr:colOff>69273</xdr:colOff>
      <xdr:row>31</xdr:row>
      <xdr:rowOff>38966</xdr:rowOff>
    </xdr:to>
    <xdr:graphicFrame macro="">
      <xdr:nvGraphicFramePr>
        <xdr:cNvPr id="4" name="Chart 3">
          <a:extLst>
            <a:ext uri="{FF2B5EF4-FFF2-40B4-BE49-F238E27FC236}">
              <a16:creationId xmlns:a16="http://schemas.microsoft.com/office/drawing/2014/main" id="{4712637F-520F-4D48-9E7C-3FAFEB88C1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230909</xdr:colOff>
      <xdr:row>8</xdr:row>
      <xdr:rowOff>38966</xdr:rowOff>
    </xdr:from>
    <xdr:to>
      <xdr:col>34</xdr:col>
      <xdr:colOff>381000</xdr:colOff>
      <xdr:row>31</xdr:row>
      <xdr:rowOff>38966</xdr:rowOff>
    </xdr:to>
    <xdr:grpSp>
      <xdr:nvGrpSpPr>
        <xdr:cNvPr id="11" name="Group 10">
          <a:extLst>
            <a:ext uri="{FF2B5EF4-FFF2-40B4-BE49-F238E27FC236}">
              <a16:creationId xmlns:a16="http://schemas.microsoft.com/office/drawing/2014/main" id="{B9B1D827-61E4-E6A9-EBB3-E72537EAA13A}"/>
            </a:ext>
          </a:extLst>
        </xdr:cNvPr>
        <xdr:cNvGrpSpPr/>
      </xdr:nvGrpSpPr>
      <xdr:grpSpPr>
        <a:xfrm>
          <a:off x="15384318" y="2463511"/>
          <a:ext cx="5605318" cy="4381500"/>
          <a:chOff x="15528636" y="704273"/>
          <a:chExt cx="5657273" cy="4248727"/>
        </a:xfrm>
      </xdr:grpSpPr>
      <xdr:sp macro="" textlink="">
        <xdr:nvSpPr>
          <xdr:cNvPr id="10" name="Oval 9">
            <a:extLst>
              <a:ext uri="{FF2B5EF4-FFF2-40B4-BE49-F238E27FC236}">
                <a16:creationId xmlns:a16="http://schemas.microsoft.com/office/drawing/2014/main" id="{B9145E39-1D67-799F-EC92-75EFC6ECB33B}"/>
              </a:ext>
            </a:extLst>
          </xdr:cNvPr>
          <xdr:cNvSpPr/>
        </xdr:nvSpPr>
        <xdr:spPr>
          <a:xfrm>
            <a:off x="15528636" y="704273"/>
            <a:ext cx="5657273" cy="4248727"/>
          </a:xfrm>
          <a:prstGeom prst="ellipse">
            <a:avLst/>
          </a:prstGeom>
          <a:solidFill>
            <a:srgbClr val="8EDAA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5" name="Manufacturer 1">
                <a:extLst>
                  <a:ext uri="{FF2B5EF4-FFF2-40B4-BE49-F238E27FC236}">
                    <a16:creationId xmlns:a16="http://schemas.microsoft.com/office/drawing/2014/main" id="{028F74E2-4F99-4757-AF52-9477C2B9BD4F}"/>
                  </a:ext>
                </a:extLst>
              </xdr:cNvPr>
              <xdr:cNvGraphicFramePr/>
            </xdr:nvGraphicFramePr>
            <xdr:xfrm>
              <a:off x="16715425" y="1643166"/>
              <a:ext cx="1749730" cy="2778744"/>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6715425" y="3437041"/>
                <a:ext cx="1749730" cy="27787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Model 1">
                <a:extLst>
                  <a:ext uri="{FF2B5EF4-FFF2-40B4-BE49-F238E27FC236}">
                    <a16:creationId xmlns:a16="http://schemas.microsoft.com/office/drawing/2014/main" id="{A392F7E3-77DD-46EE-A7FF-F3C788F03908}"/>
                  </a:ext>
                </a:extLst>
              </xdr:cNvPr>
              <xdr:cNvGraphicFramePr/>
            </xdr:nvGraphicFramePr>
            <xdr:xfrm>
              <a:off x="18412360" y="1645641"/>
              <a:ext cx="1745607" cy="2787814"/>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8412360" y="3439516"/>
                <a:ext cx="1745607" cy="27878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9</xdr:col>
      <xdr:colOff>598716</xdr:colOff>
      <xdr:row>31</xdr:row>
      <xdr:rowOff>50511</xdr:rowOff>
    </xdr:from>
    <xdr:to>
      <xdr:col>18</xdr:col>
      <xdr:colOff>73395</xdr:colOff>
      <xdr:row>53</xdr:row>
      <xdr:rowOff>35669</xdr:rowOff>
    </xdr:to>
    <xdr:graphicFrame macro="">
      <xdr:nvGraphicFramePr>
        <xdr:cNvPr id="7" name="Chart 6">
          <a:extLst>
            <a:ext uri="{FF2B5EF4-FFF2-40B4-BE49-F238E27FC236}">
              <a16:creationId xmlns:a16="http://schemas.microsoft.com/office/drawing/2014/main" id="{C7A2A2F9-F91B-4853-AEC9-2D08B8A7C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61848</xdr:colOff>
      <xdr:row>31</xdr:row>
      <xdr:rowOff>59582</xdr:rowOff>
    </xdr:from>
    <xdr:to>
      <xdr:col>26</xdr:col>
      <xdr:colOff>465116</xdr:colOff>
      <xdr:row>53</xdr:row>
      <xdr:rowOff>50511</xdr:rowOff>
    </xdr:to>
    <xdr:graphicFrame macro="">
      <xdr:nvGraphicFramePr>
        <xdr:cNvPr id="9" name="Chart 8">
          <a:extLst>
            <a:ext uri="{FF2B5EF4-FFF2-40B4-BE49-F238E27FC236}">
              <a16:creationId xmlns:a16="http://schemas.microsoft.com/office/drawing/2014/main" id="{44079A8B-F55E-4247-993B-1CC8D835A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137.959048032404" createdVersion="8" refreshedVersion="8" minRefreshableVersion="3" recordCount="155">
  <cacheSource type="worksheet">
    <worksheetSource name="Table1"/>
  </cacheSource>
  <cacheFields count="19">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5">
      <sharedItems containsSemiMixedTypes="0" containsString="0" containsNumber="1" minValue="9235" maxValue="85500"/>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s>
  <extLst>
    <ext xmlns:x14="http://schemas.microsoft.com/office/spreadsheetml/2009/9/main" uri="{725AE2AE-9491-48be-B2B4-4EB974FC3084}">
      <x14:pivotCacheDefinition pivotCacheId="35376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Medium HP"/>
    <s v="Passenger"/>
    <n v="28"/>
    <n v="58.280149520000002"/>
    <n v="101.2"/>
    <n v="67.3"/>
    <n v="172.4"/>
    <n v="2.6389999999999998"/>
    <n v="13.2"/>
    <d v="2012-02-02T00:00:00"/>
  </r>
  <r>
    <x v="0"/>
    <x v="1"/>
    <n v="39384"/>
    <n v="28400"/>
    <n v="19875"/>
    <n v="0.69982394366197187"/>
    <s v="GOOD"/>
    <n v="3.2"/>
    <n v="225"/>
    <s v="Medium HP"/>
    <s v="Passenger"/>
    <n v="25"/>
    <n v="91.370777660000002"/>
    <n v="108.1"/>
    <n v="70.3"/>
    <n v="192.9"/>
    <n v="3.5169999999999999"/>
    <n v="17.2"/>
    <d v="2011-06-03T00:00:00"/>
  </r>
  <r>
    <x v="0"/>
    <x v="2"/>
    <n v="8588"/>
    <n v="42000"/>
    <n v="29725"/>
    <n v="0.70773809523809528"/>
    <s v="GOOD"/>
    <n v="3.5"/>
    <n v="210"/>
    <s v="Medium HP"/>
    <s v="Passenger"/>
    <n v="22"/>
    <n v="91.389779329999996"/>
    <n v="114.6"/>
    <n v="71.400000000000006"/>
    <n v="196.6"/>
    <n v="3.85"/>
    <n v="18"/>
    <d v="2011-03-10T00:00:00"/>
  </r>
  <r>
    <x v="1"/>
    <x v="3"/>
    <n v="20397"/>
    <n v="23990"/>
    <n v="22255"/>
    <n v="0.92767819924968742"/>
    <s v="GOOD"/>
    <n v="1.8"/>
    <n v="150"/>
    <s v="Medium HP"/>
    <s v="Passenger"/>
    <n v="27"/>
    <n v="62.777639200000003"/>
    <n v="102.6"/>
    <n v="68.2"/>
    <n v="178"/>
    <n v="2.9980000000000002"/>
    <n v="16.399999999999999"/>
    <d v="2011-10-08T00:00:00"/>
  </r>
  <r>
    <x v="1"/>
    <x v="4"/>
    <n v="18780"/>
    <n v="33950"/>
    <n v="23555"/>
    <n v="0.6938144329896907"/>
    <s v="GOOD"/>
    <n v="2.8"/>
    <n v="200"/>
    <s v="Medium HP"/>
    <s v="Passenger"/>
    <n v="22"/>
    <n v="84.565105020000004"/>
    <n v="108.7"/>
    <n v="76.099999999999994"/>
    <n v="192"/>
    <n v="3.5609999999999999"/>
    <n v="18.5"/>
    <d v="2011-08-09T00:00:00"/>
  </r>
  <r>
    <x v="1"/>
    <x v="5"/>
    <n v="1380"/>
    <n v="62000"/>
    <n v="39000"/>
    <n v="0.62903225806451613"/>
    <s v="POOR"/>
    <n v="4.2"/>
    <n v="310"/>
    <s v="High HP"/>
    <s v="Passenger"/>
    <n v="21"/>
    <n v="134.65685819999999"/>
    <n v="113"/>
    <n v="74"/>
    <n v="198.2"/>
    <n v="3.9020000000000001"/>
    <n v="23.7"/>
    <d v="2012-02-27T00:00:00"/>
  </r>
  <r>
    <x v="2"/>
    <x v="6"/>
    <n v="19747"/>
    <n v="26990"/>
    <n v="24500"/>
    <n v="0.9077436087439793"/>
    <s v="GOOD"/>
    <n v="2.5"/>
    <n v="170"/>
    <s v="Medium HP"/>
    <s v="Passenger"/>
    <n v="26"/>
    <n v="71.191206710000003"/>
    <n v="107.3"/>
    <n v="68.400000000000006"/>
    <n v="176"/>
    <n v="3.1789999999999998"/>
    <n v="16.600000000000001"/>
    <d v="2011-06-28T00:00:00"/>
  </r>
  <r>
    <x v="2"/>
    <x v="7"/>
    <n v="9231"/>
    <n v="33400"/>
    <n v="28675"/>
    <n v="0.85853293413173648"/>
    <s v="GOOD"/>
    <n v="2.8"/>
    <n v="193"/>
    <s v="Medium HP"/>
    <s v="Passenger"/>
    <n v="24"/>
    <n v="81.877068559999998"/>
    <n v="107.3"/>
    <n v="68.5"/>
    <n v="176"/>
    <n v="3.1970000000000001"/>
    <n v="16.600000000000001"/>
    <d v="2012-01-29T00:00:00"/>
  </r>
  <r>
    <x v="2"/>
    <x v="8"/>
    <n v="17527"/>
    <n v="38900"/>
    <n v="36125"/>
    <n v="0.92866323907455017"/>
    <s v="GOOD"/>
    <n v="2.8"/>
    <n v="193"/>
    <s v="Medium HP"/>
    <s v="Passenger"/>
    <n v="25"/>
    <n v="83.998723799999993"/>
    <n v="111.4"/>
    <n v="70.900000000000006"/>
    <n v="188"/>
    <n v="3.472"/>
    <n v="18.5"/>
    <d v="2011-04-04T00:00:00"/>
  </r>
  <r>
    <x v="3"/>
    <x v="9"/>
    <n v="91561"/>
    <n v="21975"/>
    <n v="12475"/>
    <n v="0.56769055745164965"/>
    <s v="POOR"/>
    <n v="3.1"/>
    <n v="175"/>
    <s v="Medium HP"/>
    <s v="Passenger"/>
    <n v="25"/>
    <n v="71.181451319999994"/>
    <n v="109"/>
    <n v="72.7"/>
    <n v="194.6"/>
    <n v="3.3679999999999999"/>
    <n v="17.5"/>
    <d v="2011-11-02T00:00:00"/>
  </r>
  <r>
    <x v="3"/>
    <x v="10"/>
    <n v="39350"/>
    <n v="25300"/>
    <n v="13740"/>
    <n v="0.54308300395256914"/>
    <s v="POOR"/>
    <n v="3.8"/>
    <n v="240"/>
    <s v="Medium HP"/>
    <s v="Passenger"/>
    <n v="23"/>
    <n v="95.636702529999994"/>
    <n v="109"/>
    <n v="72.7"/>
    <n v="196.2"/>
    <n v="3.5430000000000001"/>
    <n v="17.5"/>
    <d v="2011-09-03T00:00:00"/>
  </r>
  <r>
    <x v="3"/>
    <x v="11"/>
    <n v="27851"/>
    <n v="31965"/>
    <n v="20190"/>
    <n v="0.63162834350070385"/>
    <s v="POOR"/>
    <n v="3.8"/>
    <n v="205"/>
    <s v="Medium HP"/>
    <s v="Passenger"/>
    <n v="24"/>
    <n v="85.828408249999995"/>
    <n v="113.8"/>
    <n v="74.7"/>
    <n v="206.8"/>
    <n v="3.778"/>
    <n v="18.5"/>
    <d v="2012-03-23T00:00:00"/>
  </r>
  <r>
    <x v="3"/>
    <x v="12"/>
    <n v="83257"/>
    <n v="27885"/>
    <n v="13360"/>
    <n v="0.4791106329567868"/>
    <s v="POOR"/>
    <n v="3.8"/>
    <n v="205"/>
    <s v="Medium HP"/>
    <s v="Passenger"/>
    <n v="25"/>
    <n v="84.254525810000004"/>
    <n v="112.2"/>
    <n v="73.5"/>
    <n v="200"/>
    <n v="3.5910000000000002"/>
    <n v="17.5"/>
    <d v="2011-07-23T00:00:00"/>
  </r>
  <r>
    <x v="4"/>
    <x v="13"/>
    <n v="63729"/>
    <n v="39895"/>
    <n v="22525"/>
    <n v="0.56460709362075445"/>
    <s v="POOR"/>
    <n v="4.5999999999999996"/>
    <n v="275"/>
    <s v="Medium HP"/>
    <s v="Passenger"/>
    <n v="22"/>
    <n v="113.85459760000001"/>
    <n v="115.3"/>
    <n v="74.5"/>
    <n v="207.2"/>
    <n v="3.9780000000000002"/>
    <n v="18.5"/>
    <d v="2012-02-23T00:00:00"/>
  </r>
  <r>
    <x v="4"/>
    <x v="14"/>
    <n v="15943"/>
    <n v="44475"/>
    <n v="27100"/>
    <n v="0.60933108487914556"/>
    <s v="POOR"/>
    <n v="4.5999999999999996"/>
    <n v="275"/>
    <s v="Medium HP"/>
    <s v="Passenger"/>
    <n v="22"/>
    <n v="115.6213578"/>
    <n v="112.2"/>
    <n v="75"/>
    <n v="201"/>
    <n v="3.875"/>
    <n v="18.5"/>
    <d v="2011-04-29T00:00:00"/>
  </r>
  <r>
    <x v="4"/>
    <x v="15"/>
    <n v="6536"/>
    <n v="39665"/>
    <n v="25725"/>
    <n v="0.6485566620446237"/>
    <s v="POOR"/>
    <n v="4.5999999999999996"/>
    <n v="275"/>
    <s v="Medium HP"/>
    <s v="Passenger"/>
    <n v="22"/>
    <n v="113.7658739"/>
    <n v="108"/>
    <n v="75.5"/>
    <n v="200.6"/>
    <n v="3.843"/>
    <n v="19"/>
    <d v="2011-11-27T00:00:00"/>
  </r>
  <r>
    <x v="4"/>
    <x v="16"/>
    <n v="11185"/>
    <n v="31010"/>
    <n v="18225"/>
    <n v="0.58771364076104482"/>
    <s v="POOR"/>
    <n v="3"/>
    <n v="200"/>
    <s v="Medium HP"/>
    <s v="Passenger"/>
    <n v="22"/>
    <n v="83.483093580000002"/>
    <n v="107.4"/>
    <n v="70.3"/>
    <n v="194.8"/>
    <n v="3.77"/>
    <n v="18"/>
    <d v="2011-09-28T00:00:00"/>
  </r>
  <r>
    <x v="4"/>
    <x v="17"/>
    <n v="14785"/>
    <n v="46225"/>
    <n v="31245"/>
    <n v="0.67593293672255272"/>
    <s v="POOR"/>
    <n v="5.7"/>
    <n v="255"/>
    <s v="Medium HP"/>
    <s v="Car"/>
    <n v="15"/>
    <n v="109.5091165"/>
    <n v="117.5"/>
    <n v="77"/>
    <n v="201.2"/>
    <n v="5.5720000000000001"/>
    <n v="30"/>
    <d v="2012-04-17T00:00:00"/>
  </r>
  <r>
    <x v="5"/>
    <x v="18"/>
    <n v="145519"/>
    <n v="13260"/>
    <n v="9250"/>
    <n v="0.69758672699849167"/>
    <s v="GOOD"/>
    <n v="2.2000000000000002"/>
    <n v="115"/>
    <s v="Medium HP"/>
    <s v="Passenger"/>
    <n v="27"/>
    <n v="46.363347470000001"/>
    <n v="104.1"/>
    <n v="67.900000000000006"/>
    <n v="180.9"/>
    <n v="2.6760000000000002"/>
    <n v="14.3"/>
    <d v="2011-08-17T00:00:00"/>
  </r>
  <r>
    <x v="5"/>
    <x v="19"/>
    <n v="135126"/>
    <n v="16535"/>
    <n v="11225"/>
    <n v="0.67886301784094349"/>
    <s v="POOR"/>
    <n v="3.1"/>
    <n v="170"/>
    <s v="Medium HP"/>
    <s v="Passenger"/>
    <n v="25"/>
    <n v="67.314462160000005"/>
    <n v="107"/>
    <n v="69.400000000000006"/>
    <n v="190.4"/>
    <n v="3.0510000000000002"/>
    <n v="15"/>
    <d v="2012-03-19T00:00:00"/>
  </r>
  <r>
    <x v="5"/>
    <x v="20"/>
    <n v="24629"/>
    <n v="18890"/>
    <n v="10310"/>
    <n v="0.54579142403388037"/>
    <s v="POOR"/>
    <n v="3.1"/>
    <n v="175"/>
    <s v="Medium HP"/>
    <s v="Passenger"/>
    <n v="25"/>
    <n v="69.991395600000004"/>
    <n v="107.5"/>
    <n v="72.5"/>
    <n v="200.9"/>
    <n v="3.33"/>
    <n v="16.600000000000001"/>
    <d v="2011-05-24T00:00:00"/>
  </r>
  <r>
    <x v="5"/>
    <x v="21"/>
    <n v="42593"/>
    <n v="19390"/>
    <n v="11525"/>
    <n v="0.59437854564208359"/>
    <s v="POOR"/>
    <n v="3.4"/>
    <n v="180"/>
    <s v="Medium HP"/>
    <s v="Passenger"/>
    <n v="27"/>
    <n v="72.030917189999997"/>
    <n v="110.5"/>
    <n v="72.7"/>
    <n v="197.9"/>
    <n v="3.34"/>
    <n v="17"/>
    <d v="2011-12-22T00:00:00"/>
  </r>
  <r>
    <x v="5"/>
    <x v="22"/>
    <n v="26402"/>
    <n v="24340"/>
    <n v="13025"/>
    <n v="0.53512736236647496"/>
    <s v="POOR"/>
    <n v="3.8"/>
    <n v="200"/>
    <s v="Medium HP"/>
    <s v="Passenger"/>
    <n v="25"/>
    <n v="81.118543329999994"/>
    <n v="101.1"/>
    <n v="74.099999999999994"/>
    <n v="193.2"/>
    <n v="3.5"/>
    <n v="16.8"/>
    <d v="2011-10-23T00:00:00"/>
  </r>
  <r>
    <x v="5"/>
    <x v="23"/>
    <n v="17947"/>
    <n v="55705"/>
    <n v="36225"/>
    <n v="0.65030069114083111"/>
    <s v="POOR"/>
    <n v="5.7"/>
    <n v="345"/>
    <s v="High HP"/>
    <s v="Passenger"/>
    <n v="22"/>
    <n v="141.14115000000001"/>
    <n v="104.5"/>
    <n v="73.599999999999994"/>
    <n v="179.7"/>
    <n v="3.21"/>
    <n v="19.100000000000001"/>
    <d v="2012-05-12T00:00:00"/>
  </r>
  <r>
    <x v="5"/>
    <x v="24"/>
    <n v="32299"/>
    <n v="13960"/>
    <n v="9125"/>
    <n v="0.65365329512893988"/>
    <s v="POOR"/>
    <n v="1.8"/>
    <n v="120"/>
    <s v="Medium HP"/>
    <s v="Passenger"/>
    <n v="33"/>
    <n v="48.297636099999998"/>
    <n v="97.1"/>
    <n v="66.7"/>
    <n v="174.3"/>
    <n v="2.3980000000000001"/>
    <n v="13.2"/>
    <d v="2011-09-11T00:00:00"/>
  </r>
  <r>
    <x v="5"/>
    <x v="25"/>
    <n v="21855"/>
    <n v="9235"/>
    <n v="5160"/>
    <n v="0.55874390904168925"/>
    <s v="POOR"/>
    <n v="1"/>
    <n v="55"/>
    <s v="Low HP"/>
    <s v="Passenger"/>
    <n v="45"/>
    <n v="23.276272330000001"/>
    <n v="93.1"/>
    <n v="62.6"/>
    <n v="149.4"/>
    <n v="1.895"/>
    <n v="10.3"/>
    <d v="2012-04-13T00:00:00"/>
  </r>
  <r>
    <x v="5"/>
    <x v="26"/>
    <n v="107995"/>
    <n v="18890"/>
    <n v="11550"/>
    <n v="0.61143462149285333"/>
    <s v="POOR"/>
    <n v="3.4"/>
    <n v="180"/>
    <s v="Medium HP"/>
    <s v="Passenger"/>
    <n v="27"/>
    <n v="71.838039440000003"/>
    <n v="110.5"/>
    <n v="73"/>
    <n v="200"/>
    <n v="3.3889999999999998"/>
    <n v="17"/>
    <d v="2011-06-18T00:00:00"/>
  </r>
  <r>
    <x v="6"/>
    <x v="27"/>
    <n v="7854"/>
    <n v="19840"/>
    <n v="12360"/>
    <n v="0.62298387096774188"/>
    <s v="POOR"/>
    <n v="2.5"/>
    <n v="163"/>
    <s v="Medium HP"/>
    <s v="Passenger"/>
    <n v="24"/>
    <n v="65.957183959999995"/>
    <n v="103.7"/>
    <n v="69.7"/>
    <n v="190.9"/>
    <n v="2.9670000000000001"/>
    <n v="15.9"/>
    <d v="2012-01-16T00:00:00"/>
  </r>
  <r>
    <x v="6"/>
    <x v="28"/>
    <n v="32775"/>
    <n v="24495"/>
    <n v="14180"/>
    <n v="0.57889365176566643"/>
    <s v="POOR"/>
    <n v="2.5"/>
    <n v="168"/>
    <s v="Medium HP"/>
    <s v="Passenger"/>
    <n v="24"/>
    <n v="69.521355049999997"/>
    <n v="106"/>
    <n v="69.2"/>
    <n v="193"/>
    <n v="3.3319999999999999"/>
    <n v="16"/>
    <d v="2011-11-17T00:00:00"/>
  </r>
  <r>
    <x v="6"/>
    <x v="29"/>
    <n v="31148"/>
    <n v="22245"/>
    <n v="13725"/>
    <n v="0.61699258260283207"/>
    <s v="POOR"/>
    <n v="2.7"/>
    <n v="200"/>
    <s v="Medium HP"/>
    <s v="Passenger"/>
    <n v="26"/>
    <n v="80.02378204"/>
    <n v="113"/>
    <n v="74.400000000000006"/>
    <n v="209.1"/>
    <n v="3.452"/>
    <n v="17"/>
    <d v="2012-06-06T00:00:00"/>
  </r>
  <r>
    <x v="6"/>
    <x v="30"/>
    <n v="32305.999999999996"/>
    <n v="16480"/>
    <n v="12640"/>
    <n v="0.76699029126213591"/>
    <s v="GOOD"/>
    <n v="2"/>
    <n v="132"/>
    <s v="Medium HP"/>
    <s v="Passenger"/>
    <n v="27"/>
    <n v="53.566199869999998"/>
    <n v="108"/>
    <n v="71"/>
    <n v="186"/>
    <n v="2.911"/>
    <n v="16"/>
    <d v="2011-10-06T00:00:00"/>
  </r>
  <r>
    <x v="6"/>
    <x v="31"/>
    <n v="13462"/>
    <n v="28340"/>
    <n v="17325"/>
    <n v="0.61132674664784759"/>
    <s v="POOR"/>
    <n v="3.5"/>
    <n v="253"/>
    <s v="Medium HP"/>
    <s v="Passenger"/>
    <n v="23"/>
    <n v="101.3292807"/>
    <n v="113"/>
    <n v="74.400000000000006"/>
    <n v="207.7"/>
    <n v="3.5640000000000001"/>
    <n v="17"/>
    <d v="2012-05-08T00:00:00"/>
  </r>
  <r>
    <x v="6"/>
    <x v="32"/>
    <n v="30696"/>
    <n v="29185"/>
    <n v="18425"/>
    <n v="0.63131745759808122"/>
    <s v="POOR"/>
    <n v="3.5"/>
    <n v="253"/>
    <s v="Medium HP"/>
    <s v="Passenger"/>
    <n v="23"/>
    <n v="101.6552441"/>
    <n v="113"/>
    <n v="74.400000000000006"/>
    <n v="197.8"/>
    <n v="3.5670000000000002"/>
    <n v="17"/>
    <d v="2012-02-10T00:00:00"/>
  </r>
  <r>
    <x v="7"/>
    <x v="33"/>
    <n v="76034"/>
    <n v="12640"/>
    <n v="7750"/>
    <n v="0.61313291139240511"/>
    <s v="POOR"/>
    <n v="2"/>
    <n v="132"/>
    <s v="Medium HP"/>
    <s v="Passenger"/>
    <n v="29"/>
    <n v="52.084898750000001"/>
    <n v="105"/>
    <n v="74.400000000000006"/>
    <n v="174.4"/>
    <n v="2.5670000000000002"/>
    <n v="12.5"/>
    <d v="2011-12-12T00:00:00"/>
  </r>
  <r>
    <x v="7"/>
    <x v="34"/>
    <n v="4734"/>
    <n v="19045"/>
    <n v="12545"/>
    <n v="0.65870307167235498"/>
    <s v="POOR"/>
    <n v="2.5"/>
    <n v="163"/>
    <s v="Medium HP"/>
    <s v="Passenger"/>
    <n v="24"/>
    <n v="65.650508340000002"/>
    <n v="103.7"/>
    <n v="69.099999999999994"/>
    <n v="190.2"/>
    <n v="2.879"/>
    <n v="15.9"/>
    <d v="2012-07-01T00:00:00"/>
  </r>
  <r>
    <x v="7"/>
    <x v="35"/>
    <n v="71186"/>
    <n v="20230"/>
    <n v="10185"/>
    <n v="0.5034602076124568"/>
    <s v="POOR"/>
    <n v="2.5"/>
    <n v="168"/>
    <s v="Medium HP"/>
    <s v="Passenger"/>
    <n v="24"/>
    <n v="67.876107840000003"/>
    <n v="108"/>
    <n v="71"/>
    <n v="186"/>
    <n v="3.0579999999999998"/>
    <n v="16"/>
    <d v="2011-10-31T00:00:00"/>
  </r>
  <r>
    <x v="7"/>
    <x v="36"/>
    <n v="88028"/>
    <n v="22505"/>
    <n v="12275"/>
    <n v="0.54543434792268386"/>
    <s v="POOR"/>
    <n v="2.7"/>
    <n v="202"/>
    <s v="Medium HP"/>
    <s v="Passenger"/>
    <n v="22"/>
    <n v="80.831470170000003"/>
    <n v="113"/>
    <n v="74.7"/>
    <n v="203.7"/>
    <n v="3.4889999999999999"/>
    <n v="17"/>
    <d v="2012-06-02T00:00:00"/>
  </r>
  <r>
    <x v="7"/>
    <x v="37"/>
    <n v="916"/>
    <n v="69725"/>
    <n v="58470"/>
    <n v="0.83858013624955186"/>
    <s v="GOOD"/>
    <n v="8"/>
    <n v="450"/>
    <s v="High HP"/>
    <s v="Passenger"/>
    <n v="16"/>
    <n v="188.14432300000001"/>
    <n v="96.2"/>
    <n v="75.7"/>
    <n v="176.7"/>
    <n v="3.375"/>
    <n v="19"/>
    <d v="2011-08-07T00:00:00"/>
  </r>
  <r>
    <x v="7"/>
    <x v="38"/>
    <n v="227061"/>
    <n v="19460"/>
    <n v="15060"/>
    <n v="0.77389516957862281"/>
    <s v="GOOD"/>
    <n v="5.2"/>
    <n v="230"/>
    <s v="Medium HP"/>
    <s v="Car"/>
    <n v="17"/>
    <n v="90.211700050000005"/>
    <n v="138.69999999999999"/>
    <n v="79.3"/>
    <n v="224.2"/>
    <n v="4.47"/>
    <n v="26"/>
    <d v="2012-03-06T00:00:00"/>
  </r>
  <r>
    <x v="7"/>
    <x v="39"/>
    <n v="16767"/>
    <n v="21315"/>
    <n v="15510"/>
    <n v="0.72765657987332866"/>
    <s v="GOOD"/>
    <n v="3.9"/>
    <n v="175"/>
    <s v="Medium HP"/>
    <s v="Car"/>
    <n v="15"/>
    <n v="71.135291609999996"/>
    <n v="109.6"/>
    <n v="78.8"/>
    <n v="192.6"/>
    <n v="4.2450000000000001"/>
    <n v="32"/>
    <d v="2012-01-06T00:00:00"/>
  </r>
  <r>
    <x v="7"/>
    <x v="40"/>
    <n v="31038"/>
    <n v="18575"/>
    <n v="13425"/>
    <n v="0.7227456258411844"/>
    <s v="GOOD"/>
    <n v="3.9"/>
    <n v="175"/>
    <s v="Medium HP"/>
    <s v="Car"/>
    <n v="16"/>
    <n v="70.078321540000005"/>
    <n v="127.2"/>
    <n v="78.8"/>
    <n v="208.5"/>
    <n v="4.298"/>
    <n v="32"/>
    <d v="2012-07-26T00:00:00"/>
  </r>
  <r>
    <x v="7"/>
    <x v="41"/>
    <n v="111313"/>
    <n v="16980"/>
    <n v="11260"/>
    <n v="0.66313309776207308"/>
    <s v="POOR"/>
    <n v="2.5"/>
    <n v="120"/>
    <s v="Medium HP"/>
    <s v="Car"/>
    <n v="19"/>
    <n v="49.64500177"/>
    <n v="131"/>
    <n v="71.5"/>
    <n v="215"/>
    <n v="3.5569999999999999"/>
    <n v="22"/>
    <d v="2011-11-25T00:00:00"/>
  </r>
  <r>
    <x v="7"/>
    <x v="42"/>
    <n v="101323"/>
    <n v="26310"/>
    <n v="21436"/>
    <n v="0.81474724439376667"/>
    <s v="GOOD"/>
    <n v="5.2"/>
    <n v="230"/>
    <s v="Medium HP"/>
    <s v="Car"/>
    <n v="17"/>
    <n v="92.85412522"/>
    <n v="115.7"/>
    <n v="71.7"/>
    <n v="193.5"/>
    <n v="4.3940000000000001"/>
    <n v="25"/>
    <d v="2012-06-27T00:00:00"/>
  </r>
  <r>
    <x v="7"/>
    <x v="43"/>
    <n v="181749"/>
    <n v="19565"/>
    <n v="12025"/>
    <n v="0.61461794019933558"/>
    <s v="POOR"/>
    <n v="2.4"/>
    <n v="150"/>
    <s v="Medium HP"/>
    <s v="Car"/>
    <n v="24"/>
    <n v="61.227000310000001"/>
    <n v="113.3"/>
    <n v="76.8"/>
    <n v="186.3"/>
    <n v="3.5329999999999999"/>
    <n v="20"/>
    <d v="2011-09-01T00:00:00"/>
  </r>
  <r>
    <x v="8"/>
    <x v="44"/>
    <n v="70227"/>
    <n v="12070"/>
    <n v="7425"/>
    <n v="0.61516155758077884"/>
    <s v="POOR"/>
    <n v="2"/>
    <n v="110"/>
    <s v="Medium HP"/>
    <s v="Passenger"/>
    <n v="30"/>
    <n v="44.083709460000001"/>
    <n v="98.4"/>
    <n v="67"/>
    <n v="174.7"/>
    <n v="2.468"/>
    <n v="12.7"/>
    <d v="2012-03-31T00:00:00"/>
  </r>
  <r>
    <x v="8"/>
    <x v="45"/>
    <n v="113369"/>
    <n v="21560"/>
    <n v="12760"/>
    <n v="0.59183673469387754"/>
    <s v="POOR"/>
    <n v="3.8"/>
    <n v="190"/>
    <s v="Medium HP"/>
    <s v="Passenger"/>
    <n v="24"/>
    <n v="76.509184559999994"/>
    <n v="101.3"/>
    <n v="73.099999999999994"/>
    <n v="183.2"/>
    <n v="3.2029999999999998"/>
    <n v="15.7"/>
    <d v="2012-01-31T00:00:00"/>
  </r>
  <r>
    <x v="8"/>
    <x v="46"/>
    <n v="35068"/>
    <n v="17035"/>
    <n v="8835"/>
    <n v="0.5186380980334605"/>
    <s v="POOR"/>
    <n v="2.5"/>
    <n v="170"/>
    <s v="Medium HP"/>
    <s v="Passenger"/>
    <n v="25"/>
    <n v="67.351010720000005"/>
    <n v="106.5"/>
    <n v="69.099999999999994"/>
    <n v="184.6"/>
    <n v="2.7690000000000001"/>
    <n v="15"/>
    <d v="2012-08-20T00:00:00"/>
  </r>
  <r>
    <x v="8"/>
    <x v="47"/>
    <n v="245815"/>
    <n v="17885"/>
    <n v="10055"/>
    <n v="0.56220296337713171"/>
    <s v="POOR"/>
    <n v="3"/>
    <n v="155"/>
    <s v="Medium HP"/>
    <s v="Passenger"/>
    <n v="24"/>
    <n v="62.503739500000002"/>
    <n v="108.5"/>
    <n v="73"/>
    <n v="197.6"/>
    <n v="3.3679999999999999"/>
    <n v="16"/>
    <d v="2011-12-20T00:00:00"/>
  </r>
  <r>
    <x v="8"/>
    <x v="48"/>
    <n v="175670"/>
    <n v="12315"/>
    <n v="8670"/>
    <n v="0.7040194884287454"/>
    <s v="GOOD"/>
    <n v="2"/>
    <n v="107"/>
    <s v="Medium HP"/>
    <s v="Passenger"/>
    <n v="30"/>
    <n v="43.117132009999999"/>
    <n v="103"/>
    <n v="66.900000000000006"/>
    <n v="174.8"/>
    <n v="2.5640000000000001"/>
    <n v="13.2"/>
    <d v="2012-07-22T00:00:00"/>
  </r>
  <r>
    <x v="8"/>
    <x v="49"/>
    <n v="63403"/>
    <n v="22195"/>
    <n v="14210"/>
    <n v="0.64023428700157692"/>
    <s v="POOR"/>
    <n v="4.5999999999999996"/>
    <n v="200"/>
    <s v="Medium HP"/>
    <s v="Passenger"/>
    <n v="21"/>
    <n v="80.499536710000001"/>
    <n v="114.7"/>
    <n v="78.2"/>
    <n v="212"/>
    <n v="3.9079999999999999"/>
    <n v="19"/>
    <d v="2011-09-26T00:00:00"/>
  </r>
  <r>
    <x v="8"/>
    <x v="50"/>
    <n v="276747"/>
    <n v="31930"/>
    <n v="16640"/>
    <n v="0.52113999373629816"/>
    <s v="POOR"/>
    <n v="4"/>
    <n v="210"/>
    <s v="Medium HP"/>
    <s v="Car"/>
    <n v="19"/>
    <n v="87.635495779999999"/>
    <n v="111.6"/>
    <n v="70.2"/>
    <n v="190.7"/>
    <n v="3.8759999999999999"/>
    <n v="21"/>
    <d v="2012-04-25T00:00:00"/>
  </r>
  <r>
    <x v="8"/>
    <x v="51"/>
    <n v="155787"/>
    <n v="21410"/>
    <n v="13175"/>
    <n v="0.6153666510976179"/>
    <s v="POOR"/>
    <n v="3"/>
    <n v="150"/>
    <s v="Medium HP"/>
    <s v="Car"/>
    <n v="21"/>
    <n v="62.095048390000002"/>
    <n v="120.7"/>
    <n v="76.599999999999994"/>
    <n v="200.9"/>
    <n v="3.7610000000000001"/>
    <n v="26"/>
    <d v="2012-02-25T00:00:00"/>
  </r>
  <r>
    <x v="8"/>
    <x v="52"/>
    <n v="125338"/>
    <n v="36135"/>
    <n v="23575"/>
    <n v="0.65241455652414559"/>
    <s v="POOR"/>
    <n v="4.5999999999999996"/>
    <n v="240"/>
    <s v="Medium HP"/>
    <s v="Car"/>
    <n v="16"/>
    <n v="100.0248023"/>
    <n v="119"/>
    <n v="78.7"/>
    <n v="204.6"/>
    <n v="4.8079999999999998"/>
    <n v="26"/>
    <d v="2012-09-14T00:00:00"/>
  </r>
  <r>
    <x v="8"/>
    <x v="53"/>
    <n v="220650"/>
    <n v="12050"/>
    <n v="7850"/>
    <n v="0.65145228215767637"/>
    <s v="POOR"/>
    <n v="2.5"/>
    <n v="119"/>
    <s v="Medium HP"/>
    <s v="Car"/>
    <n v="23"/>
    <n v="47.389531310000002"/>
    <n v="117.5"/>
    <n v="69.400000000000006"/>
    <n v="200.7"/>
    <n v="3.0859999999999999"/>
    <n v="20"/>
    <d v="2012-01-14T00:00:00"/>
  </r>
  <r>
    <x v="8"/>
    <x v="54"/>
    <n v="540561"/>
    <n v="26935"/>
    <n v="15075"/>
    <n v="0.55968071282717657"/>
    <s v="POOR"/>
    <n v="4.5999999999999996"/>
    <n v="220"/>
    <s v="Medium HP"/>
    <s v="Car"/>
    <n v="18"/>
    <n v="89.401934729999994"/>
    <n v="138.5"/>
    <n v="79.099999999999994"/>
    <n v="224.5"/>
    <n v="4.2409999999999997"/>
    <n v="25.1"/>
    <d v="2012-08-16T00:00:00"/>
  </r>
  <r>
    <x v="9"/>
    <x v="55"/>
    <n v="199685"/>
    <n v="12885"/>
    <n v="9850"/>
    <n v="0.76445479239425684"/>
    <s v="GOOD"/>
    <n v="1.6"/>
    <n v="106"/>
    <s v="Medium HP"/>
    <s v="Passenger"/>
    <n v="32"/>
    <n v="42.879097340000001"/>
    <n v="103.2"/>
    <n v="67.099999999999994"/>
    <n v="175.1"/>
    <n v="2.339"/>
    <n v="11.9"/>
    <d v="2011-10-21T00:00:00"/>
  </r>
  <r>
    <x v="9"/>
    <x v="56"/>
    <n v="230902"/>
    <n v="15350"/>
    <n v="13210"/>
    <n v="0.86058631921824102"/>
    <s v="GOOD"/>
    <n v="2.2999999999999998"/>
    <n v="135"/>
    <s v="Medium HP"/>
    <s v="Passenger"/>
    <n v="27"/>
    <n v="54.269548290000003"/>
    <n v="106.9"/>
    <n v="70.3"/>
    <n v="188.8"/>
    <n v="2.9319999999999999"/>
    <n v="17.100000000000001"/>
    <d v="2012-05-20T00:00:00"/>
  </r>
  <r>
    <x v="9"/>
    <x v="57"/>
    <n v="73203"/>
    <n v="20550"/>
    <n v="17710"/>
    <n v="0.8618004866180049"/>
    <s v="GOOD"/>
    <n v="2"/>
    <n v="146"/>
    <s v="Medium HP"/>
    <s v="Car"/>
    <n v="24"/>
    <n v="60.087966620000003"/>
    <n v="103.2"/>
    <n v="68.900000000000006"/>
    <n v="177.6"/>
    <n v="3.2189999999999999"/>
    <n v="15.3"/>
    <d v="2012-03-21T00:00:00"/>
  </r>
  <r>
    <x v="9"/>
    <x v="58"/>
    <n v="12855"/>
    <n v="26600"/>
    <n v="17525"/>
    <n v="0.65883458646616544"/>
    <s v="POOR"/>
    <n v="3.2"/>
    <n v="205"/>
    <s v="Medium HP"/>
    <s v="Car"/>
    <n v="19"/>
    <n v="83.602500800000001"/>
    <n v="106.4"/>
    <n v="70.400000000000006"/>
    <n v="178.2"/>
    <n v="3.8570000000000002"/>
    <n v="21.1"/>
    <d v="2012-10-09T00:00:00"/>
  </r>
  <r>
    <x v="9"/>
    <x v="59"/>
    <n v="76029"/>
    <n v="26000"/>
    <n v="19490"/>
    <n v="0.74961538461538457"/>
    <s v="GOOD"/>
    <n v="3.5"/>
    <n v="210"/>
    <s v="Medium HP"/>
    <s v="Car"/>
    <n v="23"/>
    <n v="85.217691340000002"/>
    <n v="118.1"/>
    <n v="75.599999999999994"/>
    <n v="201.2"/>
    <n v="4.2880000000000003"/>
    <n v="20"/>
    <d v="2012-02-08T00:00:00"/>
  </r>
  <r>
    <x v="10"/>
    <x v="60"/>
    <n v="41184"/>
    <n v="9699"/>
    <n v="5860"/>
    <n v="0.6041859985565522"/>
    <s v="POOR"/>
    <n v="1.5"/>
    <n v="92"/>
    <s v="Low HP"/>
    <s v="Passenger"/>
    <n v="31"/>
    <n v="36.672283579999998"/>
    <n v="96.1"/>
    <n v="65.7"/>
    <n v="166.7"/>
    <n v="2.2400000000000002"/>
    <n v="11.9"/>
    <d v="2012-09-10T00:00:00"/>
  </r>
  <r>
    <x v="10"/>
    <x v="61"/>
    <n v="66692"/>
    <n v="11799"/>
    <n v="7825"/>
    <n v="0.66319179591490807"/>
    <s v="POOR"/>
    <n v="2"/>
    <n v="140"/>
    <s v="Medium HP"/>
    <s v="Passenger"/>
    <n v="27"/>
    <n v="54.590045160000003"/>
    <n v="100.4"/>
    <n v="66.900000000000006"/>
    <n v="174"/>
    <n v="2.6259999999999999"/>
    <n v="14.5"/>
    <d v="2011-11-15T00:00:00"/>
  </r>
  <r>
    <x v="10"/>
    <x v="62"/>
    <n v="29450"/>
    <n v="14999"/>
    <n v="8910"/>
    <n v="0.59403960264017597"/>
    <s v="POOR"/>
    <n v="2.4"/>
    <n v="148"/>
    <s v="Medium HP"/>
    <s v="Passenger"/>
    <n v="25"/>
    <n v="58.758248999999999"/>
    <n v="106.3"/>
    <n v="71.599999999999994"/>
    <n v="185.4"/>
    <n v="3.0720000000000001"/>
    <n v="17.2"/>
    <d v="2012-06-14T00:00:00"/>
  </r>
  <r>
    <x v="11"/>
    <x v="63"/>
    <n v="23713"/>
    <n v="29465"/>
    <n v="19690"/>
    <n v="0.66825046665535381"/>
    <s v="POOR"/>
    <n v="3"/>
    <n v="227"/>
    <s v="Medium HP"/>
    <s v="Passenger"/>
    <n v="25"/>
    <n v="92.436889230000006"/>
    <n v="108.3"/>
    <n v="70.2"/>
    <n v="193.7"/>
    <n v="3.3420000000000001"/>
    <n v="18.5"/>
    <d v="2012-04-15T00:00:00"/>
  </r>
  <r>
    <x v="12"/>
    <x v="64"/>
    <n v="15467"/>
    <n v="42800"/>
    <n v="33219"/>
    <n v="0.77614485981308412"/>
    <s v="GOOD"/>
    <n v="3"/>
    <n v="240"/>
    <s v="Medium HP"/>
    <s v="Passenger"/>
    <n v="21"/>
    <n v="102.17898479999999"/>
    <n v="114.5"/>
    <n v="71.599999999999994"/>
    <n v="191.3"/>
    <n v="3.65"/>
    <n v="18.399999999999999"/>
    <d v="2012-11-03T00:00:00"/>
  </r>
  <r>
    <x v="13"/>
    <x v="65"/>
    <n v="55557"/>
    <n v="14460"/>
    <n v="13475"/>
    <n v="0.931881051175657"/>
    <s v="GOOD"/>
    <n v="2.5"/>
    <n v="120"/>
    <s v="Medium HP"/>
    <s v="Car"/>
    <n v="17"/>
    <n v="48.672897910000003"/>
    <n v="93.4"/>
    <n v="66.7"/>
    <n v="152"/>
    <n v="3.0449999999999999"/>
    <n v="19"/>
    <d v="2012-03-04T00:00:00"/>
  </r>
  <r>
    <x v="13"/>
    <x v="66"/>
    <n v="80556"/>
    <n v="21620"/>
    <n v="13775"/>
    <n v="0.63714153561517117"/>
    <s v="POOR"/>
    <n v="4"/>
    <n v="190"/>
    <s v="Medium HP"/>
    <s v="Car"/>
    <n v="20"/>
    <n v="76.584439619999998"/>
    <n v="101.4"/>
    <n v="69.400000000000006"/>
    <n v="167.5"/>
    <n v="3.194"/>
    <n v="20"/>
    <d v="2012-10-05T00:00:00"/>
  </r>
  <r>
    <x v="13"/>
    <x v="67"/>
    <n v="157040"/>
    <n v="26895"/>
    <n v="18810"/>
    <n v="0.69938650306748462"/>
    <s v="GOOD"/>
    <n v="4"/>
    <n v="195"/>
    <s v="Medium HP"/>
    <s v="Car"/>
    <n v="19"/>
    <n v="80.387779120000005"/>
    <n v="105.9"/>
    <n v="72.3"/>
    <n v="181.5"/>
    <n v="3.88"/>
    <n v="20.5"/>
    <d v="2011-12-10T00:00:00"/>
  </r>
  <r>
    <x v="14"/>
    <x v="68"/>
    <n v="24072"/>
    <n v="31505"/>
    <n v="26975"/>
    <n v="0.85621329947627356"/>
    <s v="GOOD"/>
    <n v="3"/>
    <n v="210"/>
    <s v="Medium HP"/>
    <s v="Passenger"/>
    <n v="23"/>
    <n v="87.211001039999999"/>
    <n v="105.1"/>
    <n v="70.5"/>
    <n v="190.2"/>
    <n v="3.3730000000000002"/>
    <n v="18.5"/>
    <d v="2012-07-09T00:00:00"/>
  </r>
  <r>
    <x v="14"/>
    <x v="69"/>
    <n v="12698"/>
    <n v="37805"/>
    <n v="32075.000000000004"/>
    <n v="0.8484327469911388"/>
    <s v="GOOD"/>
    <n v="3"/>
    <n v="225"/>
    <s v="Medium HP"/>
    <s v="Passenger"/>
    <n v="23"/>
    <n v="94.946698400000002"/>
    <n v="110.2"/>
    <n v="70.900000000000006"/>
    <n v="189.2"/>
    <n v="3.6379999999999999"/>
    <n v="19.8"/>
    <d v="2012-05-10T00:00:00"/>
  </r>
  <r>
    <x v="14"/>
    <x v="70"/>
    <n v="3334"/>
    <n v="46305"/>
    <n v="38955"/>
    <n v="0.84126984126984128"/>
    <s v="GOOD"/>
    <n v="4"/>
    <n v="300"/>
    <s v="High HP"/>
    <s v="Passenger"/>
    <n v="21"/>
    <n v="125.0133574"/>
    <n v="110.2"/>
    <n v="70.900000000000006"/>
    <n v="189.2"/>
    <n v="3.6930000000000001"/>
    <n v="19.8"/>
    <d v="2012-11-28T00:00:00"/>
  </r>
  <r>
    <x v="14"/>
    <x v="71"/>
    <n v="6375"/>
    <n v="54005"/>
    <n v="40375"/>
    <n v="0.74761596148504772"/>
    <s v="GOOD"/>
    <n v="4"/>
    <n v="290"/>
    <s v="Medium HP"/>
    <s v="Passenger"/>
    <n v="22"/>
    <n v="124.44671630000001"/>
    <n v="112.2"/>
    <n v="72"/>
    <n v="196.7"/>
    <n v="3.89"/>
    <n v="22.5"/>
    <d v="2012-03-29T00:00:00"/>
  </r>
  <r>
    <x v="14"/>
    <x v="72"/>
    <n v="9126"/>
    <n v="60105"/>
    <n v="43870"/>
    <n v="0.72988936028616591"/>
    <s v="GOOD"/>
    <n v="4.7"/>
    <n v="230"/>
    <s v="Medium HP"/>
    <s v="Car"/>
    <n v="15"/>
    <n v="105.760458"/>
    <n v="112.2"/>
    <n v="76.400000000000006"/>
    <n v="192.5"/>
    <n v="5.4009999999999998"/>
    <n v="25.4"/>
    <d v="2012-10-30T00:00:00"/>
  </r>
  <r>
    <x v="14"/>
    <x v="73"/>
    <n v="51238"/>
    <n v="34605"/>
    <n v="29140"/>
    <n v="0.84207484467562488"/>
    <s v="GOOD"/>
    <n v="3"/>
    <n v="220"/>
    <s v="Medium HP"/>
    <s v="Car"/>
    <n v="21"/>
    <n v="91.943801559999997"/>
    <n v="103"/>
    <n v="71.5"/>
    <n v="180.1"/>
    <n v="3.9"/>
    <n v="17.2"/>
    <d v="2012-01-04T00:00:00"/>
  </r>
  <r>
    <x v="15"/>
    <x v="74"/>
    <n v="13798"/>
    <n v="39080"/>
    <n v="20525"/>
    <n v="0.52520470829068577"/>
    <s v="POOR"/>
    <n v="4.5999999999999996"/>
    <n v="275"/>
    <s v="Medium HP"/>
    <s v="Passenger"/>
    <n v="22"/>
    <n v="113.5402069"/>
    <n v="109"/>
    <n v="73.599999999999994"/>
    <n v="208.5"/>
    <n v="3.8679999999999999"/>
    <n v="20"/>
    <d v="2012-08-03T00:00:00"/>
  </r>
  <r>
    <x v="15"/>
    <x v="75"/>
    <n v="48911"/>
    <n v="43330"/>
    <n v="21725"/>
    <n v="0.5013847219016847"/>
    <s v="POOR"/>
    <n v="4.5999999999999996"/>
    <n v="215"/>
    <s v="Medium HP"/>
    <s v="Passenger"/>
    <n v="21"/>
    <n v="93.957916900000001"/>
    <n v="117.7"/>
    <n v="78.2"/>
    <n v="215.3"/>
    <n v="4.1210000000000004"/>
    <n v="19"/>
    <d v="2012-06-04T00:00:00"/>
  </r>
  <r>
    <x v="15"/>
    <x v="76"/>
    <n v="22925"/>
    <n v="42660"/>
    <n v="20765"/>
    <n v="0.48675574308485703"/>
    <s v="POOR"/>
    <n v="5.4"/>
    <n v="300"/>
    <s v="High HP"/>
    <s v="Car"/>
    <n v="15"/>
    <n v="123.97204670000001"/>
    <n v="119"/>
    <n v="79.900000000000006"/>
    <n v="204.8"/>
    <n v="5.3929999999999998"/>
    <n v="30"/>
    <d v="2012-12-23T00:00:00"/>
  </r>
  <r>
    <x v="16"/>
    <x v="77"/>
    <n v="26232"/>
    <n v="13987"/>
    <n v="8325"/>
    <n v="0.59519553871452058"/>
    <s v="POOR"/>
    <n v="1.8"/>
    <n v="113"/>
    <s v="Medium HP"/>
    <s v="Passenger"/>
    <n v="30"/>
    <n v="45.832180559999998"/>
    <n v="98.4"/>
    <n v="66.5"/>
    <n v="173.6"/>
    <n v="2.25"/>
    <n v="13.2"/>
    <d v="2012-04-23T00:00:00"/>
  </r>
  <r>
    <x v="16"/>
    <x v="78"/>
    <n v="42541"/>
    <n v="19047"/>
    <n v="10395"/>
    <n v="0.54575523704520401"/>
    <s v="POOR"/>
    <n v="2.4"/>
    <n v="154"/>
    <s v="Medium HP"/>
    <s v="Passenger"/>
    <n v="24"/>
    <n v="62.441962349999997"/>
    <n v="100.8"/>
    <n v="68.900000000000006"/>
    <n v="175.4"/>
    <n v="2.91"/>
    <n v="15.9"/>
    <d v="2012-11-24T00:00:00"/>
  </r>
  <r>
    <x v="16"/>
    <x v="79"/>
    <n v="55616"/>
    <n v="17357"/>
    <n v="10595"/>
    <n v="0.61041654663824396"/>
    <s v="POOR"/>
    <n v="2.4"/>
    <n v="145"/>
    <s v="Medium HP"/>
    <s v="Passenger"/>
    <n v="25"/>
    <n v="58.606772919999997"/>
    <n v="103.7"/>
    <n v="68.5"/>
    <n v="187.8"/>
    <n v="2.9449999999999998"/>
    <n v="16.3"/>
    <d v="2012-01-29T00:00:00"/>
  </r>
  <r>
    <x v="16"/>
    <x v="80"/>
    <n v="5711"/>
    <n v="24997"/>
    <n v="16575"/>
    <n v="0.66307956954834579"/>
    <s v="POOR"/>
    <n v="3.5"/>
    <n v="210"/>
    <s v="Medium HP"/>
    <s v="Passenger"/>
    <n v="22"/>
    <n v="84.83077858"/>
    <n v="107.1"/>
    <n v="70.3"/>
    <n v="194.1"/>
    <n v="3.4430000000000001"/>
    <n v="19"/>
    <d v="2012-08-28T00:00:00"/>
  </r>
  <r>
    <x v="16"/>
    <x v="81"/>
    <n v="110"/>
    <n v="25450"/>
    <n v="20940"/>
    <n v="0.82278978388998036"/>
    <s v="GOOD"/>
    <n v="3"/>
    <n v="161"/>
    <s v="Medium HP"/>
    <s v="Passenger"/>
    <n v="21"/>
    <n v="67.544154939999999"/>
    <n v="97.2"/>
    <n v="72.400000000000006"/>
    <n v="180.3"/>
    <n v="3.1309999999999998"/>
    <n v="19.8"/>
    <d v="2012-06-29T00:00:00"/>
  </r>
  <r>
    <x v="16"/>
    <x v="82"/>
    <n v="11337"/>
    <n v="31807"/>
    <n v="19125"/>
    <n v="0.601282736504543"/>
    <s v="POOR"/>
    <n v="3.5"/>
    <n v="200"/>
    <s v="Medium HP"/>
    <s v="Car"/>
    <n v="18"/>
    <n v="83.920815039999994"/>
    <n v="107.3"/>
    <n v="69.900000000000006"/>
    <n v="186.6"/>
    <n v="4.5199999999999996"/>
    <n v="24.3"/>
    <d v="2012-01-17T00:00:00"/>
  </r>
  <r>
    <x v="16"/>
    <x v="83"/>
    <n v="39348"/>
    <n v="22527"/>
    <n v="13880"/>
    <n v="0.6161495094775159"/>
    <s v="POOR"/>
    <n v="3"/>
    <n v="173"/>
    <s v="Medium HP"/>
    <s v="Car"/>
    <n v="20"/>
    <n v="70.660941789999995"/>
    <n v="107.3"/>
    <n v="66.7"/>
    <n v="178.3"/>
    <n v="3.51"/>
    <n v="19.5"/>
    <d v="2012-05-18T00:00:00"/>
  </r>
  <r>
    <x v="17"/>
    <x v="84"/>
    <n v="14351"/>
    <n v="16239.999999999998"/>
    <n v="8800"/>
    <n v="0.54187192118226613"/>
    <s v="POOR"/>
    <n v="2"/>
    <n v="125"/>
    <s v="Medium HP"/>
    <s v="Passenger"/>
    <n v="28"/>
    <n v="50.997747609999998"/>
    <n v="106.5"/>
    <n v="69.099999999999994"/>
    <n v="184.8"/>
    <n v="2.7690000000000001"/>
    <n v="15"/>
    <d v="2012-12-19T00:00:00"/>
  </r>
  <r>
    <x v="17"/>
    <x v="85"/>
    <n v="26529"/>
    <n v="16540"/>
    <n v="13890"/>
    <n v="0.83978234582829503"/>
    <s v="GOOD"/>
    <n v="2"/>
    <n v="125"/>
    <s v="Medium HP"/>
    <s v="Passenger"/>
    <n v="30"/>
    <n v="51.113474259999997"/>
    <n v="106.4"/>
    <n v="69.599999999999994"/>
    <n v="185"/>
    <n v="2.8919999999999999"/>
    <n v="16"/>
    <d v="2012-02-23T00:00:00"/>
  </r>
  <r>
    <x v="17"/>
    <x v="86"/>
    <n v="67956"/>
    <n v="19035"/>
    <n v="11030"/>
    <n v="0.57945889151562913"/>
    <s v="POOR"/>
    <n v="3"/>
    <n v="153"/>
    <s v="Medium HP"/>
    <s v="Passenger"/>
    <n v="24"/>
    <n v="62.239966629999998"/>
    <n v="108.5"/>
    <n v="73"/>
    <n v="199.7"/>
    <n v="3.379"/>
    <n v="16"/>
    <d v="2012-09-22T00:00:00"/>
  </r>
  <r>
    <x v="17"/>
    <x v="87"/>
    <n v="81174"/>
    <n v="22605"/>
    <n v="14875"/>
    <n v="0.65804025658040255"/>
    <s v="POOR"/>
    <n v="4.5999999999999996"/>
    <n v="200"/>
    <s v="Medium HP"/>
    <s v="Passenger"/>
    <n v="21"/>
    <n v="80.657696459999997"/>
    <n v="114.7"/>
    <n v="78.2"/>
    <n v="212"/>
    <n v="3.9580000000000002"/>
    <n v="19"/>
    <d v="2012-07-24T00:00:00"/>
  </r>
  <r>
    <x v="17"/>
    <x v="88"/>
    <n v="27609"/>
    <n v="27560"/>
    <n v="20430"/>
    <n v="0.74129172714078373"/>
    <s v="GOOD"/>
    <n v="4"/>
    <n v="210"/>
    <s v="Medium HP"/>
    <s v="Car"/>
    <n v="18"/>
    <n v="85.949744249999995"/>
    <n v="111.6"/>
    <n v="70.2"/>
    <n v="190.1"/>
    <n v="3.8759999999999999"/>
    <n v="21"/>
    <d v="2008-02-13T00:00:00"/>
  </r>
  <r>
    <x v="17"/>
    <x v="89"/>
    <n v="20380"/>
    <n v="22510"/>
    <n v="14795"/>
    <n v="0.65726343847179036"/>
    <s v="POOR"/>
    <n v="3.3"/>
    <n v="170"/>
    <s v="Medium HP"/>
    <s v="Car"/>
    <n v="21"/>
    <n v="69.671460999999994"/>
    <n v="112.2"/>
    <n v="74.900000000000006"/>
    <n v="194.7"/>
    <n v="3.944"/>
    <n v="20"/>
    <d v="2009-10-20T00:00:00"/>
  </r>
  <r>
    <x v="18"/>
    <x v="90"/>
    <n v="18392"/>
    <n v="31750"/>
    <n v="26050"/>
    <n v="0.82047244094488192"/>
    <s v="GOOD"/>
    <n v="2.2999999999999998"/>
    <n v="185"/>
    <s v="Medium HP"/>
    <s v="Passenger"/>
    <n v="26"/>
    <n v="78.280730879999993"/>
    <n v="105.9"/>
    <n v="67.7"/>
    <n v="177.4"/>
    <n v="3.25"/>
    <n v="16.399999999999999"/>
    <d v="2011-04-24T00:00:00"/>
  </r>
  <r>
    <x v="18"/>
    <x v="91"/>
    <n v="27602"/>
    <n v="49900"/>
    <n v="41450"/>
    <n v="0.83066132264529058"/>
    <s v="GOOD"/>
    <n v="3.2"/>
    <n v="221"/>
    <s v="Medium HP"/>
    <s v="Passenger"/>
    <n v="25"/>
    <n v="98.249737499999995"/>
    <n v="111.5"/>
    <n v="70.8"/>
    <n v="189.4"/>
    <n v="3.823"/>
    <n v="21.1"/>
    <d v="2011-07-12T00:00:00"/>
  </r>
  <r>
    <x v="18"/>
    <x v="92"/>
    <n v="16774"/>
    <n v="69700"/>
    <n v="50375"/>
    <n v="0.72274031563845054"/>
    <s v="GOOD"/>
    <n v="4.3"/>
    <n v="275"/>
    <s v="Medium HP"/>
    <s v="Passenger"/>
    <n v="21"/>
    <n v="125.2738757"/>
    <n v="121.5"/>
    <n v="73.099999999999994"/>
    <n v="203.1"/>
    <n v="4.133"/>
    <n v="23.2"/>
    <d v="2011-06-13T00:00:00"/>
  </r>
  <r>
    <x v="18"/>
    <x v="93"/>
    <n v="3311"/>
    <n v="82600"/>
    <n v="58600"/>
    <n v="0.70944309927360771"/>
    <s v="GOOD"/>
    <n v="5"/>
    <n v="302"/>
    <s v="High HP"/>
    <s v="Passenger"/>
    <n v="20"/>
    <n v="139.98229359999999"/>
    <n v="99"/>
    <n v="71.3"/>
    <n v="177.1"/>
    <n v="4.125"/>
    <n v="21.1"/>
    <d v="2011-03-17T00:00:00"/>
  </r>
  <r>
    <x v="18"/>
    <x v="94"/>
    <n v="7998"/>
    <n v="38900"/>
    <n v="32436"/>
    <n v="0.83383033419023134"/>
    <s v="GOOD"/>
    <n v="2.2999999999999998"/>
    <n v="190"/>
    <s v="Medium HP"/>
    <s v="Passenger"/>
    <n v="26"/>
    <n v="82.807361929999999"/>
    <n v="94.5"/>
    <n v="67.5"/>
    <n v="157.9"/>
    <n v="3.0550000000000002"/>
    <n v="15.9"/>
    <d v="2011-01-16T00:00:00"/>
  </r>
  <r>
    <x v="18"/>
    <x v="95"/>
    <n v="1526"/>
    <n v="41000"/>
    <n v="28635"/>
    <n v="0.69841463414634142"/>
    <s v="GOOD"/>
    <n v="2.2999999999999998"/>
    <n v="185"/>
    <s v="Medium HP"/>
    <s v="Passenger"/>
    <n v="27"/>
    <n v="81.848969240000002"/>
    <n v="94.5"/>
    <n v="67.5"/>
    <n v="157.30000000000001"/>
    <n v="2.9750000000000001"/>
    <n v="14"/>
    <d v="2011-08-06T00:00:00"/>
  </r>
  <r>
    <x v="18"/>
    <x v="96"/>
    <n v="11592"/>
    <n v="41600"/>
    <n v="29200"/>
    <n v="0.70192307692307687"/>
    <s v="GOOD"/>
    <n v="3.2"/>
    <n v="215"/>
    <s v="Medium HP"/>
    <s v="Passenger"/>
    <n v="26"/>
    <n v="92.925791770000004"/>
    <n v="105.9"/>
    <n v="67.8"/>
    <n v="180.3"/>
    <n v="3.2130000000000001"/>
    <n v="16.399999999999999"/>
    <d v="2011-07-08T00:00:00"/>
  </r>
  <r>
    <x v="18"/>
    <x v="97"/>
    <n v="954"/>
    <n v="85500"/>
    <n v="63423"/>
    <n v="0.74178947368421055"/>
    <s v="GOOD"/>
    <n v="5"/>
    <n v="302"/>
    <s v="High HP"/>
    <s v="Passenger"/>
    <n v="20"/>
    <n v="141.10098450000001"/>
    <n v="113.6"/>
    <n v="73.099999999999994"/>
    <n v="196.6"/>
    <n v="4.1150000000000002"/>
    <n v="23.2"/>
    <d v="2011-04-11T00:00:00"/>
  </r>
  <r>
    <x v="18"/>
    <x v="98"/>
    <n v="28976"/>
    <n v="35300"/>
    <n v="28720"/>
    <n v="0.81359773371104815"/>
    <s v="GOOD"/>
    <n v="3.2"/>
    <n v="215"/>
    <s v="Medium HP"/>
    <s v="Car"/>
    <n v="20"/>
    <n v="90.495532130000001"/>
    <n v="111"/>
    <n v="72.2"/>
    <n v="180.6"/>
    <n v="4.3869999999999996"/>
    <n v="19"/>
    <d v="2011-02-10T00:00:00"/>
  </r>
  <r>
    <x v="19"/>
    <x v="99"/>
    <n v="42643"/>
    <n v="13499"/>
    <n v="8450"/>
    <n v="0.62597229424401812"/>
    <s v="POOR"/>
    <n v="1.8"/>
    <n v="126"/>
    <s v="Medium HP"/>
    <s v="Passenger"/>
    <n v="30"/>
    <n v="50.241977910000003"/>
    <n v="99.8"/>
    <n v="67.3"/>
    <n v="177.5"/>
    <n v="2.593"/>
    <n v="13.2"/>
    <d v="2011-08-31T00:00:00"/>
  </r>
  <r>
    <x v="19"/>
    <x v="100"/>
    <n v="88094"/>
    <n v="20390"/>
    <n v="11295"/>
    <n v="0.55394801373222169"/>
    <s v="POOR"/>
    <n v="2.4"/>
    <n v="155"/>
    <s v="Medium HP"/>
    <s v="Passenger"/>
    <n v="25"/>
    <n v="63.313727829999998"/>
    <n v="103.1"/>
    <n v="69.099999999999994"/>
    <n v="183.5"/>
    <n v="3.012"/>
    <n v="15.9"/>
    <d v="2011-08-02T00:00:00"/>
  </r>
  <r>
    <x v="19"/>
    <x v="101"/>
    <n v="79853"/>
    <n v="26249"/>
    <n v="15125"/>
    <n v="0.57621242714008147"/>
    <s v="POOR"/>
    <n v="3"/>
    <n v="222"/>
    <s v="Medium HP"/>
    <s v="Passenger"/>
    <n v="25"/>
    <n v="89.427820310000001"/>
    <n v="108.3"/>
    <n v="70.3"/>
    <n v="190.5"/>
    <n v="3.294"/>
    <n v="18.5"/>
    <d v="2011-05-06T00:00:00"/>
  </r>
  <r>
    <x v="19"/>
    <x v="102"/>
    <n v="27308"/>
    <n v="26399"/>
    <n v="15380"/>
    <n v="0.58259782567521501"/>
    <s v="POOR"/>
    <n v="3.3"/>
    <n v="170"/>
    <s v="Medium HP"/>
    <s v="Car"/>
    <n v="21"/>
    <n v="71.171664129999996"/>
    <n v="112.2"/>
    <n v="74.900000000000006"/>
    <n v="194.8"/>
    <n v="3.9910000000000001"/>
    <n v="20"/>
    <d v="2011-03-07T00:00:00"/>
  </r>
  <r>
    <x v="19"/>
    <x v="103"/>
    <n v="42574"/>
    <n v="29299"/>
    <n v="17810"/>
    <n v="0.60787057578756953"/>
    <s v="POOR"/>
    <n v="3.3"/>
    <n v="170"/>
    <s v="Medium HP"/>
    <s v="Car"/>
    <n v="19"/>
    <n v="72.290355079999998"/>
    <n v="106.3"/>
    <n v="71.7"/>
    <n v="182.6"/>
    <n v="3.9470000000000001"/>
    <n v="21"/>
    <d v="2011-09-25T00:00:00"/>
  </r>
  <r>
    <x v="19"/>
    <x v="104"/>
    <n v="54158"/>
    <n v="22799"/>
    <n v="13093"/>
    <n v="0.57427957366551163"/>
    <s v="POOR"/>
    <n v="3.3"/>
    <n v="170"/>
    <s v="Medium HP"/>
    <s v="Car"/>
    <n v="18"/>
    <n v="69.78294434"/>
    <n v="104.3"/>
    <n v="70.400000000000006"/>
    <n v="178"/>
    <n v="3.8210000000000002"/>
    <n v="19.399999999999999"/>
    <d v="2011-01-24T00:00:00"/>
  </r>
  <r>
    <x v="19"/>
    <x v="105"/>
    <n v="65004.999999999993"/>
    <n v="17890"/>
    <n v="10670"/>
    <n v="0.59642258244829516"/>
    <s v="POOR"/>
    <n v="3.3"/>
    <n v="170"/>
    <s v="Medium HP"/>
    <s v="Car"/>
    <n v="18"/>
    <n v="67.889270589999995"/>
    <n v="116.1"/>
    <n v="66.5"/>
    <n v="196.1"/>
    <n v="3.2170000000000001"/>
    <n v="19.399999999999999"/>
    <d v="2011-08-27T00:00:00"/>
  </r>
  <r>
    <x v="20"/>
    <x v="106"/>
    <n v="1112"/>
    <n v="18145"/>
    <n v="11240"/>
    <n v="0.61945439515017908"/>
    <s v="POOR"/>
    <n v="3.1"/>
    <n v="150"/>
    <s v="Medium HP"/>
    <s v="Passenger"/>
    <n v="25"/>
    <n v="60.861611549999999"/>
    <n v="107"/>
    <n v="69.400000000000006"/>
    <n v="192"/>
    <n v="3.1019999999999999"/>
    <n v="15.2"/>
    <d v="2011-05-31T00:00:00"/>
  </r>
  <r>
    <x v="20"/>
    <x v="107"/>
    <n v="38554"/>
    <n v="24150"/>
    <n v="17100"/>
    <n v="0.70807453416149069"/>
    <s v="GOOD"/>
    <n v="3.5"/>
    <n v="215"/>
    <s v="Medium HP"/>
    <s v="Passenger"/>
    <n v="23"/>
    <n v="86.272522910000006"/>
    <n v="109"/>
    <n v="73.599999999999994"/>
    <n v="195.9"/>
    <n v="3.4550000000000001"/>
    <n v="18"/>
    <d v="2011-04-01T00:00:00"/>
  </r>
  <r>
    <x v="20"/>
    <x v="108"/>
    <n v="80255"/>
    <n v="18270"/>
    <n v="11459"/>
    <n v="0.62720306513409962"/>
    <s v="POOR"/>
    <n v="2.4"/>
    <n v="150"/>
    <s v="Medium HP"/>
    <s v="Passenger"/>
    <n v="27"/>
    <n v="60.727446929999999"/>
    <n v="107"/>
    <n v="70.099999999999994"/>
    <n v="186.7"/>
    <n v="2.9580000000000002"/>
    <n v="15"/>
    <d v="2009-10-20T00:00:00"/>
  </r>
  <r>
    <x v="20"/>
    <x v="109"/>
    <n v="14690"/>
    <n v="36229"/>
    <n v="19890"/>
    <n v="0.54900770101300067"/>
    <s v="POOR"/>
    <n v="4"/>
    <n v="250"/>
    <s v="Medium HP"/>
    <s v="Passenger"/>
    <n v="22"/>
    <n v="103.4416926"/>
    <n v="113.8"/>
    <n v="74.400000000000006"/>
    <n v="205.4"/>
    <n v="3.9670000000000001"/>
    <n v="18.5"/>
    <d v="2011-02-18T00:00:00"/>
  </r>
  <r>
    <x v="20"/>
    <x v="110"/>
    <n v="20017"/>
    <n v="31598"/>
    <n v="19925"/>
    <n v="0.63057788467624531"/>
    <s v="POOR"/>
    <n v="4.3"/>
    <n v="190"/>
    <s v="Medium HP"/>
    <s v="Car"/>
    <n v="19"/>
    <n v="80.511672590000003"/>
    <n v="107"/>
    <n v="67.8"/>
    <n v="181.2"/>
    <n v="4.0679999999999996"/>
    <n v="17.5"/>
    <d v="2011-09-21T00:00:00"/>
  </r>
  <r>
    <x v="20"/>
    <x v="111"/>
    <n v="24361"/>
    <n v="25345"/>
    <n v="15240"/>
    <n v="0.60130203195896625"/>
    <s v="POOR"/>
    <n v="3.4"/>
    <n v="185"/>
    <s v="Medium HP"/>
    <s v="Car"/>
    <n v="22"/>
    <n v="76.096570420000006"/>
    <n v="120"/>
    <n v="72.2"/>
    <n v="201.4"/>
    <n v="3.948"/>
    <n v="25"/>
    <d v="2011-06-25T00:00:00"/>
  </r>
  <r>
    <x v="21"/>
    <x v="33"/>
    <n v="32734"/>
    <n v="12640"/>
    <n v="7750"/>
    <n v="0.61313291139240511"/>
    <s v="POOR"/>
    <n v="2"/>
    <n v="132"/>
    <s v="Medium HP"/>
    <s v="Passenger"/>
    <n v="29"/>
    <n v="52.084898750000001"/>
    <n v="105"/>
    <n v="74.400000000000006"/>
    <n v="174.4"/>
    <n v="2.5590000000000002"/>
    <n v="12.5"/>
    <d v="2011-04-26T00:00:00"/>
  </r>
  <r>
    <x v="21"/>
    <x v="112"/>
    <n v="5240"/>
    <n v="16079.999999999998"/>
    <n v="9800"/>
    <n v="0.60945273631840802"/>
    <s v="POOR"/>
    <n v="2"/>
    <n v="132"/>
    <s v="Medium HP"/>
    <s v="Passenger"/>
    <n v="27"/>
    <n v="53.411897670000002"/>
    <n v="108"/>
    <n v="71"/>
    <n v="186.3"/>
    <n v="2.9420000000000002"/>
    <n v="16"/>
    <d v="2011-11-14T00:00:00"/>
  </r>
  <r>
    <x v="21"/>
    <x v="113"/>
    <n v="24155"/>
    <n v="18850"/>
    <n v="12025"/>
    <n v="0.63793103448275867"/>
    <s v="POOR"/>
    <n v="2.4"/>
    <n v="150"/>
    <s v="Medium HP"/>
    <s v="Car"/>
    <n v="24"/>
    <n v="60.951185119999998"/>
    <n v="113.3"/>
    <n v="76.8"/>
    <n v="186.3"/>
    <n v="3.528"/>
    <n v="20"/>
    <d v="2011-04-24T00:00:00"/>
  </r>
  <r>
    <x v="21"/>
    <x v="114"/>
    <n v="1872"/>
    <n v="43000"/>
    <n v="30434"/>
    <n v="0.70776744186046514"/>
    <s v="GOOD"/>
    <n v="3.5"/>
    <n v="253"/>
    <s v="Medium HP"/>
    <s v="Passenger"/>
    <n v="21"/>
    <n v="106.98445630000001"/>
    <n v="113.3"/>
    <n v="76.3"/>
    <n v="165.4"/>
    <n v="2.85"/>
    <n v="12"/>
    <d v="2012-06-27T00:00:00"/>
  </r>
  <r>
    <x v="22"/>
    <x v="115"/>
    <n v="51645"/>
    <n v="21610"/>
    <n v="13790"/>
    <n v="0.6381304951411384"/>
    <s v="POOR"/>
    <n v="2.4"/>
    <n v="150"/>
    <s v="Medium HP"/>
    <s v="Passenger"/>
    <n v="27"/>
    <n v="62.015870300000003"/>
    <n v="104.1"/>
    <n v="68.400000000000006"/>
    <n v="181.9"/>
    <n v="2.9060000000000001"/>
    <n v="15"/>
    <d v="2012-01-25T00:00:00"/>
  </r>
  <r>
    <x v="22"/>
    <x v="116"/>
    <n v="131097"/>
    <n v="19720"/>
    <n v="10290"/>
    <n v="0.52180527383367137"/>
    <s v="POOR"/>
    <n v="3.4"/>
    <n v="175"/>
    <s v="Medium HP"/>
    <s v="Passenger"/>
    <n v="25"/>
    <n v="70.389737260000004"/>
    <n v="107"/>
    <n v="70.400000000000006"/>
    <n v="186.3"/>
    <n v="3.0910000000000002"/>
    <n v="15.2"/>
    <d v="2012-11-26T00:00:00"/>
  </r>
  <r>
    <x v="22"/>
    <x v="117"/>
    <n v="19911"/>
    <n v="25310"/>
    <n v="17805"/>
    <n v="0.70347688660608454"/>
    <s v="GOOD"/>
    <n v="3.8"/>
    <n v="200"/>
    <s v="Medium HP"/>
    <s v="Passenger"/>
    <n v="25"/>
    <n v="81.492726160000004"/>
    <n v="101.1"/>
    <n v="74.5"/>
    <n v="193.4"/>
    <n v="3.492"/>
    <n v="16.8"/>
    <d v="2012-06-16T00:00:00"/>
  </r>
  <r>
    <x v="22"/>
    <x v="118"/>
    <n v="92364"/>
    <n v="21665"/>
    <n v="14010"/>
    <n v="0.6466651280867759"/>
    <s v="POOR"/>
    <n v="3.8"/>
    <n v="195"/>
    <s v="Medium HP"/>
    <s v="Passenger"/>
    <n v="25"/>
    <n v="78.318168130000004"/>
    <n v="110.5"/>
    <n v="72.7"/>
    <n v="196.5"/>
    <n v="3.3959999999999999"/>
    <n v="18"/>
    <d v="2012-10-15T00:00:00"/>
  </r>
  <r>
    <x v="22"/>
    <x v="119"/>
    <n v="35945"/>
    <n v="23755"/>
    <n v="13225"/>
    <n v="0.55672490002104824"/>
    <s v="POOR"/>
    <n v="3.8"/>
    <n v="205"/>
    <s v="Medium HP"/>
    <s v="Passenger"/>
    <n v="24"/>
    <n v="82.661355599999993"/>
    <n v="112.2"/>
    <n v="72.599999999999994"/>
    <n v="202.5"/>
    <n v="3.59"/>
    <n v="17.5"/>
    <d v="2011-05-18T00:00:00"/>
  </r>
  <r>
    <x v="22"/>
    <x v="120"/>
    <n v="39572"/>
    <n v="25635"/>
    <n v="14215"/>
    <n v="0.55451531109810803"/>
    <s v="POOR"/>
    <n v="3.4"/>
    <n v="185"/>
    <s v="Medium HP"/>
    <s v="Car"/>
    <n v="23"/>
    <n v="76.208439519999999"/>
    <n v="120"/>
    <n v="72.7"/>
    <n v="201.3"/>
    <n v="3.9420000000000002"/>
    <n v="25"/>
    <d v="2012-07-22T00:00:00"/>
  </r>
  <r>
    <x v="23"/>
    <x v="121"/>
    <n v="8982"/>
    <n v="41430"/>
    <n v="41250"/>
    <n v="0.99565532223026787"/>
    <s v="GOOD"/>
    <n v="2.7"/>
    <n v="217"/>
    <s v="Medium HP"/>
    <s v="Passenger"/>
    <n v="22"/>
    <n v="93.437330700000004"/>
    <n v="95.2"/>
    <n v="70.099999999999994"/>
    <n v="171"/>
    <n v="2.778"/>
    <n v="17"/>
    <d v="2012-02-19T00:00:00"/>
  </r>
  <r>
    <x v="23"/>
    <x v="122"/>
    <n v="1280"/>
    <n v="71020"/>
    <n v="60625"/>
    <n v="0.85363277949873273"/>
    <s v="GOOD"/>
    <n v="3.4"/>
    <n v="300"/>
    <s v="High HP"/>
    <s v="Passenger"/>
    <n v="21"/>
    <n v="134.3909754"/>
    <n v="92.6"/>
    <n v="69.5"/>
    <n v="174.5"/>
    <n v="3.032"/>
    <n v="17"/>
    <d v="2012-12-21T00:00:00"/>
  </r>
  <r>
    <x v="23"/>
    <x v="123"/>
    <n v="1866"/>
    <n v="74970"/>
    <n v="67550"/>
    <n v="0.90102707749766575"/>
    <s v="GOOD"/>
    <n v="3.4"/>
    <n v="300"/>
    <s v="High HP"/>
    <s v="Passenger"/>
    <n v="23"/>
    <n v="135.91470960000001"/>
    <n v="92.6"/>
    <n v="69.5"/>
    <n v="174.5"/>
    <n v="3.0750000000000002"/>
    <n v="17"/>
    <d v="2011-07-11T00:00:00"/>
  </r>
  <r>
    <x v="24"/>
    <x v="124"/>
    <n v="9191"/>
    <n v="33120"/>
    <n v="22789"/>
    <n v="0.68807367149758458"/>
    <s v="POOR"/>
    <n v="2.2999999999999998"/>
    <n v="170"/>
    <s v="Medium HP"/>
    <s v="Passenger"/>
    <n v="23"/>
    <n v="73.503778190000006"/>
    <n v="106.4"/>
    <n v="70.599999999999994"/>
    <n v="189.2"/>
    <n v="3.28"/>
    <n v="18.5"/>
    <d v="2012-11-09T00:00:00"/>
  </r>
  <r>
    <x v="24"/>
    <x v="125"/>
    <n v="12115"/>
    <n v="26100"/>
    <n v="18255"/>
    <n v="0.69942528735632181"/>
    <s v="GOOD"/>
    <n v="2"/>
    <n v="185"/>
    <s v="Medium HP"/>
    <s v="Passenger"/>
    <n v="23"/>
    <n v="76.02304771"/>
    <n v="102.6"/>
    <n v="67.400000000000006"/>
    <n v="182.2"/>
    <n v="2.99"/>
    <n v="16.899999999999999"/>
    <d v="2011-06-12T00:00:00"/>
  </r>
  <r>
    <x v="25"/>
    <x v="126"/>
    <n v="80620"/>
    <n v="10685"/>
    <n v="9200"/>
    <n v="0.86102012166588671"/>
    <s v="GOOD"/>
    <n v="1.9"/>
    <n v="100"/>
    <s v="Medium HP"/>
    <s v="Passenger"/>
    <n v="33"/>
    <n v="39.986424749999998"/>
    <n v="102.4"/>
    <n v="66.400000000000006"/>
    <n v="176.9"/>
    <n v="2.3319999999999999"/>
    <n v="12.1"/>
    <d v="2012-08-16T00:00:00"/>
  </r>
  <r>
    <x v="25"/>
    <x v="127"/>
    <n v="24546"/>
    <n v="12535"/>
    <n v="10590"/>
    <n v="0.84483446350219382"/>
    <s v="GOOD"/>
    <n v="1.9"/>
    <n v="100"/>
    <s v="Medium HP"/>
    <s v="Passenger"/>
    <n v="33"/>
    <n v="40.700072419999998"/>
    <n v="102.4"/>
    <n v="66.400000000000006"/>
    <n v="180"/>
    <n v="2.367"/>
    <n v="12.1"/>
    <d v="2011-03-16T00:00:00"/>
  </r>
  <r>
    <x v="25"/>
    <x v="128"/>
    <n v="5223"/>
    <n v="14290"/>
    <n v="10790"/>
    <n v="0.75507347795661306"/>
    <s v="GOOD"/>
    <n v="1.9"/>
    <n v="124"/>
    <s v="Medium HP"/>
    <s v="Passenger"/>
    <n v="31"/>
    <n v="49.865773670000003"/>
    <n v="102.4"/>
    <n v="66.400000000000006"/>
    <n v="176.9"/>
    <n v="2.452"/>
    <n v="12.1"/>
    <d v="2011-01-15T00:00:00"/>
  </r>
  <r>
    <x v="25"/>
    <x v="129"/>
    <n v="8472"/>
    <n v="18835"/>
    <n v="13700"/>
    <n v="0.72736925935757901"/>
    <s v="GOOD"/>
    <n v="2.2000000000000002"/>
    <n v="137"/>
    <s v="Medium HP"/>
    <s v="Passenger"/>
    <n v="27"/>
    <n v="56.295243040000003"/>
    <n v="106.5"/>
    <n v="69"/>
    <n v="190.4"/>
    <n v="3.0750000000000002"/>
    <n v="13.1"/>
    <d v="2011-08-05T00:00:00"/>
  </r>
  <r>
    <x v="25"/>
    <x v="130"/>
    <n v="49989"/>
    <n v="15010"/>
    <n v="9900"/>
    <n v="0.65956029313790809"/>
    <s v="POOR"/>
    <n v="2.2000000000000002"/>
    <n v="137"/>
    <s v="Medium HP"/>
    <s v="Passenger"/>
    <n v="28"/>
    <n v="54.819728249999997"/>
    <n v="106.5"/>
    <n v="69"/>
    <n v="190.4"/>
    <n v="2.91"/>
    <n v="13.1"/>
    <d v="2012-12-04T00:00:00"/>
  </r>
  <r>
    <x v="26"/>
    <x v="131"/>
    <n v="47107"/>
    <n v="22695"/>
    <n v="16770"/>
    <n v="0.73892927957699939"/>
    <s v="GOOD"/>
    <n v="2.5"/>
    <n v="165"/>
    <s v="Medium HP"/>
    <s v="Passenger"/>
    <n v="25"/>
    <n v="67.765907600000006"/>
    <n v="103.5"/>
    <n v="67.5"/>
    <n v="185.8"/>
    <n v="3.415"/>
    <n v="16.899999999999999"/>
    <d v="2011-07-07T00:00:00"/>
  </r>
  <r>
    <x v="26"/>
    <x v="132"/>
    <n v="33028"/>
    <n v="20095"/>
    <n v="14832"/>
    <n v="0.73809405324707644"/>
    <s v="GOOD"/>
    <n v="2.5"/>
    <n v="165"/>
    <s v="Medium HP"/>
    <s v="Car"/>
    <n v="24"/>
    <n v="66.762943309999997"/>
    <n v="99.4"/>
    <n v="68.3"/>
    <n v="175.2"/>
    <n v="3.125"/>
    <n v="15.9"/>
    <d v="2012-09-10T00:00:00"/>
  </r>
  <r>
    <x v="27"/>
    <x v="133"/>
    <n v="142535"/>
    <n v="13108"/>
    <n v="10025"/>
    <n v="0.76480012206286241"/>
    <s v="GOOD"/>
    <n v="1.8"/>
    <n v="120"/>
    <s v="Medium HP"/>
    <s v="Passenger"/>
    <n v="33"/>
    <n v="47.96897242"/>
    <n v="97"/>
    <n v="66.7"/>
    <n v="174"/>
    <n v="2.42"/>
    <n v="13.2"/>
    <d v="2011-04-11T00:00:00"/>
  </r>
  <r>
    <x v="27"/>
    <x v="134"/>
    <n v="247994"/>
    <n v="17518"/>
    <n v="13245"/>
    <n v="0.75607946112569924"/>
    <s v="GOOD"/>
    <n v="2.2000000000000002"/>
    <n v="133"/>
    <s v="Medium HP"/>
    <s v="Passenger"/>
    <n v="27"/>
    <n v="54.372419649999998"/>
    <n v="105.2"/>
    <n v="70.099999999999994"/>
    <n v="188.5"/>
    <n v="2.9980000000000002"/>
    <n v="18.5"/>
    <d v="2011-02-10T00:00:00"/>
  </r>
  <r>
    <x v="27"/>
    <x v="135"/>
    <n v="63849"/>
    <n v="25545"/>
    <n v="18140"/>
    <n v="0.71011939714229788"/>
    <s v="GOOD"/>
    <n v="3"/>
    <n v="210"/>
    <s v="Medium HP"/>
    <s v="Passenger"/>
    <n v="26"/>
    <n v="84.911898260000001"/>
    <n v="107.1"/>
    <n v="71.7"/>
    <n v="191.9"/>
    <n v="3.4169999999999998"/>
    <n v="18.5"/>
    <d v="2011-08-31T00:00:00"/>
  </r>
  <r>
    <x v="27"/>
    <x v="136"/>
    <n v="33269"/>
    <n v="16875"/>
    <n v="15445"/>
    <n v="0.91525925925925922"/>
    <s v="GOOD"/>
    <n v="1.8"/>
    <n v="140"/>
    <s v="Medium HP"/>
    <s v="Passenger"/>
    <n v="31"/>
    <n v="56.496030339999997"/>
    <n v="102.4"/>
    <n v="68.3"/>
    <n v="170.5"/>
    <n v="2.4249999999999998"/>
    <n v="14.5"/>
    <d v="2012-12-29T00:00:00"/>
  </r>
  <r>
    <x v="27"/>
    <x v="137"/>
    <n v="84087"/>
    <n v="11528"/>
    <n v="9575"/>
    <n v="0.83058639833448988"/>
    <s v="GOOD"/>
    <n v="2.4"/>
    <n v="142"/>
    <s v="Medium HP"/>
    <s v="Car"/>
    <n v="23"/>
    <n v="55.297116580000001"/>
    <n v="103.3"/>
    <n v="66.5"/>
    <n v="178.7"/>
    <n v="2.58"/>
    <n v="15.1"/>
    <d v="2011-08-01T00:00:00"/>
  </r>
  <r>
    <x v="27"/>
    <x v="138"/>
    <n v="65119"/>
    <n v="22368"/>
    <n v="18689"/>
    <n v="0.83552396280400576"/>
    <s v="GOOD"/>
    <n v="3"/>
    <n v="194"/>
    <s v="Medium HP"/>
    <s v="Car"/>
    <n v="22"/>
    <n v="78.027219470000006"/>
    <n v="114.2"/>
    <n v="73.400000000000006"/>
    <n v="193.5"/>
    <n v="3.7589999999999999"/>
    <n v="20.9"/>
    <d v="2012-10-05T00:00:00"/>
  </r>
  <r>
    <x v="27"/>
    <x v="139"/>
    <n v="25106"/>
    <n v="16888"/>
    <n v="13325"/>
    <n v="0.78902179062055899"/>
    <s v="GOOD"/>
    <n v="2"/>
    <n v="127"/>
    <s v="Medium HP"/>
    <s v="Car"/>
    <n v="27"/>
    <n v="51.955108869999997"/>
    <n v="94.9"/>
    <n v="66.7"/>
    <n v="163.80000000000001"/>
    <n v="2.6680000000000001"/>
    <n v="15.3"/>
    <d v="2011-05-06T00:00:00"/>
  </r>
  <r>
    <x v="27"/>
    <x v="140"/>
    <n v="68411"/>
    <n v="22288"/>
    <n v="19425"/>
    <n v="0.87154522613065322"/>
    <s v="GOOD"/>
    <n v="2.7"/>
    <n v="150"/>
    <s v="Medium HP"/>
    <s v="Car"/>
    <n v="23"/>
    <n v="62.35557713"/>
    <n v="105.3"/>
    <n v="66.5"/>
    <n v="183.3"/>
    <n v="3.44"/>
    <n v="18.5"/>
    <d v="2011-03-07T00:00:00"/>
  </r>
  <r>
    <x v="27"/>
    <x v="141"/>
    <n v="9835"/>
    <n v="51728"/>
    <n v="34080"/>
    <n v="0.65883080729972165"/>
    <s v="POOR"/>
    <n v="4.7"/>
    <n v="230"/>
    <s v="Medium HP"/>
    <s v="Car"/>
    <n v="15"/>
    <n v="102.5289842"/>
    <n v="112.2"/>
    <n v="76.400000000000006"/>
    <n v="192.5"/>
    <n v="5.1150000000000002"/>
    <n v="25.4"/>
    <d v="2011-09-25T00:00:00"/>
  </r>
  <r>
    <x v="28"/>
    <x v="142"/>
    <n v="9761"/>
    <n v="14900"/>
    <n v="11425"/>
    <n v="0.76677852348993292"/>
    <s v="GOOD"/>
    <n v="2"/>
    <n v="115"/>
    <s v="Medium HP"/>
    <s v="Passenger"/>
    <n v="26"/>
    <n v="46.943876760000002"/>
    <n v="98.9"/>
    <n v="68.3"/>
    <n v="163.30000000000001"/>
    <n v="2.7669999999999999"/>
    <n v="14.5"/>
    <d v="2011-01-24T00:00:00"/>
  </r>
  <r>
    <x v="28"/>
    <x v="143"/>
    <n v="83721"/>
    <n v="16700"/>
    <n v="13240"/>
    <n v="0.792814371257485"/>
    <s v="GOOD"/>
    <n v="2"/>
    <n v="115"/>
    <s v="Medium HP"/>
    <s v="Passenger"/>
    <n v="26"/>
    <n v="47.638236659999997"/>
    <n v="98.9"/>
    <n v="68.3"/>
    <n v="172.3"/>
    <n v="2.8530000000000002"/>
    <n v="14.5"/>
    <d v="2011-08-27T00:00:00"/>
  </r>
  <r>
    <x v="28"/>
    <x v="144"/>
    <n v="51102"/>
    <n v="21200"/>
    <n v="16725"/>
    <n v="0.78891509433962259"/>
    <s v="GOOD"/>
    <n v="1.8"/>
    <n v="150"/>
    <s v="Medium HP"/>
    <s v="Passenger"/>
    <n v="27"/>
    <n v="61.701381359999999"/>
    <n v="106.4"/>
    <n v="68.5"/>
    <n v="184.1"/>
    <n v="3.0430000000000001"/>
    <n v="16.399999999999999"/>
    <d v="2012-10-30T00:00:00"/>
  </r>
  <r>
    <x v="28"/>
    <x v="145"/>
    <n v="9569"/>
    <n v="19990"/>
    <n v="16575"/>
    <n v="0.82916458229114554"/>
    <s v="GOOD"/>
    <n v="2"/>
    <n v="115"/>
    <s v="Medium HP"/>
    <s v="Passenger"/>
    <n v="26"/>
    <n v="48.907372250000002"/>
    <n v="97.4"/>
    <n v="66.7"/>
    <n v="160.4"/>
    <n v="3.0790000000000002"/>
    <n v="13.7"/>
    <d v="2011-05-31T00:00:00"/>
  </r>
  <r>
    <x v="28"/>
    <x v="146"/>
    <n v="5596"/>
    <n v="17500"/>
    <n v="13760"/>
    <n v="0.78628571428571425"/>
    <s v="GOOD"/>
    <n v="2"/>
    <n v="115"/>
    <s v="Medium HP"/>
    <s v="Passenger"/>
    <n v="26"/>
    <n v="47.946841059999997"/>
    <n v="98.9"/>
    <n v="68.3"/>
    <n v="163.30000000000001"/>
    <n v="2.762"/>
    <n v="14.6"/>
    <d v="2011-04-01T00:00:00"/>
  </r>
  <r>
    <x v="28"/>
    <x v="147"/>
    <n v="49463"/>
    <n v="15900"/>
    <n v="11986"/>
    <n v="0.75383647798742137"/>
    <s v="GOOD"/>
    <n v="2"/>
    <n v="115"/>
    <s v="Medium HP"/>
    <s v="Passenger"/>
    <n v="26"/>
    <n v="47.329632259999997"/>
    <n v="98.9"/>
    <n v="67.900000000000006"/>
    <n v="161.1"/>
    <n v="2.7690000000000001"/>
    <n v="14.5"/>
    <d v="2011-10-20T00:00:00"/>
  </r>
  <r>
    <x v="29"/>
    <x v="148"/>
    <n v="16957"/>
    <n v="23400"/>
    <n v="14334"/>
    <n v="0.61256410256410254"/>
    <s v="POOR"/>
    <n v="1.9"/>
    <n v="160"/>
    <s v="Medium HP"/>
    <s v="Passenger"/>
    <n v="25"/>
    <n v="66.113056799999995"/>
    <n v="100.5"/>
    <n v="67.599999999999994"/>
    <n v="176.6"/>
    <n v="2.9980000000000002"/>
    <n v="15.8"/>
    <d v="2011-02-18T00:00:00"/>
  </r>
  <r>
    <x v="29"/>
    <x v="149"/>
    <n v="3545"/>
    <n v="24400"/>
    <n v="15252"/>
    <n v="0.62508196721311471"/>
    <s v="POOR"/>
    <n v="1.9"/>
    <n v="160"/>
    <s v="Medium HP"/>
    <s v="Passenger"/>
    <n v="25"/>
    <n v="66.498812299999997"/>
    <n v="100.5"/>
    <n v="67.599999999999994"/>
    <n v="176.6"/>
    <n v="3.0419999999999998"/>
    <n v="15.8"/>
    <d v="2011-09-21T00:00:00"/>
  </r>
  <r>
    <x v="29"/>
    <x v="150"/>
    <n v="15245"/>
    <n v="27500"/>
    <n v="18900"/>
    <n v="0.68727272727272726"/>
    <s v="POOR"/>
    <n v="2.4"/>
    <n v="168"/>
    <s v="Medium HP"/>
    <s v="Passenger"/>
    <n v="25"/>
    <n v="70.654495449999999"/>
    <n v="104.9"/>
    <n v="69.3"/>
    <n v="185.9"/>
    <n v="3.2080000000000002"/>
    <n v="17.899999999999999"/>
    <d v="2012-11-24T00:00:00"/>
  </r>
  <r>
    <x v="29"/>
    <x v="151"/>
    <n v="17531"/>
    <n v="28800"/>
    <n v="20223"/>
    <n v="0.70218749999999996"/>
    <s v="GOOD"/>
    <n v="2.4"/>
    <n v="168"/>
    <s v="Medium HP"/>
    <s v="Passenger"/>
    <n v="25"/>
    <n v="71.1559776"/>
    <n v="104.9"/>
    <n v="69.3"/>
    <n v="186.2"/>
    <n v="3.2589999999999999"/>
    <n v="17.899999999999999"/>
    <d v="2011-06-25T00:00:00"/>
  </r>
  <r>
    <x v="29"/>
    <x v="152"/>
    <n v="3493"/>
    <n v="45500"/>
    <n v="34175"/>
    <n v="0.75109890109890109"/>
    <s v="GOOD"/>
    <n v="2.2999999999999998"/>
    <n v="236"/>
    <s v="Medium HP"/>
    <s v="Passenger"/>
    <n v="23"/>
    <n v="101.6233572"/>
    <n v="104.9"/>
    <n v="71.5"/>
    <n v="185.7"/>
    <n v="3.601"/>
    <n v="18.5"/>
    <d v="2011-04-26T00:00:00"/>
  </r>
  <r>
    <x v="29"/>
    <x v="153"/>
    <n v="18969"/>
    <n v="36000"/>
    <n v="26403"/>
    <n v="0.73341666666666672"/>
    <s v="GOOD"/>
    <n v="2.9"/>
    <n v="201"/>
    <s v="Medium HP"/>
    <s v="Passenger"/>
    <n v="24"/>
    <n v="85.735654510000003"/>
    <n v="109.9"/>
    <n v="72.099999999999994"/>
    <n v="189.8"/>
    <n v="3.6"/>
    <n v="21.1"/>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I3:J16" firstHeaderRow="1" firstDataRow="1" firstDataCol="1"/>
  <pivotFields count="19">
    <pivotField axis="axisRow" showAll="0">
      <items count="31">
        <item h="1" x="0"/>
        <item h="1" x="1"/>
        <item h="1" x="2"/>
        <item h="1" x="3"/>
        <item h="1" x="4"/>
        <item h="1" x="5"/>
        <item h="1" x="6"/>
        <item h="1" x="7"/>
        <item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numFmtId="165" showAll="0"/>
    <pivotField numFmtId="165" showAll="0"/>
    <pivotField numFmtId="9" showAll="0"/>
    <pivotField showAll="0"/>
    <pivotField showAll="0"/>
    <pivotField showAll="0"/>
    <pivotField showAll="0"/>
    <pivotField showAll="0"/>
    <pivotField showAll="0"/>
    <pivotField showAll="0"/>
    <pivotField showAll="0"/>
    <pivotField showAll="0"/>
    <pivotField showAll="0"/>
    <pivotField showAll="0"/>
    <pivotField dataField="1" showAll="0"/>
    <pivotField numFmtId="14" showAll="0"/>
  </pivotFields>
  <rowFields count="2">
    <field x="0"/>
    <field x="1"/>
  </rowFields>
  <rowItems count="13">
    <i>
      <x v="8"/>
    </i>
    <i r="1">
      <x v="42"/>
    </i>
    <i r="1">
      <x v="46"/>
    </i>
    <i r="1">
      <x v="59"/>
    </i>
    <i r="1">
      <x v="60"/>
    </i>
    <i r="1">
      <x v="61"/>
    </i>
    <i r="1">
      <x v="63"/>
    </i>
    <i r="1">
      <x v="66"/>
    </i>
    <i r="1">
      <x v="100"/>
    </i>
    <i r="1">
      <x v="116"/>
    </i>
    <i r="1">
      <x v="143"/>
    </i>
    <i r="1">
      <x v="151"/>
    </i>
    <i t="grand">
      <x/>
    </i>
  </rowItems>
  <colItems count="1">
    <i/>
  </colItems>
  <dataFields count="1">
    <dataField name="Sum of Fuel Capacity" fld="17" baseField="0" baseItem="0"/>
  </dataFields>
  <chartFormats count="2">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3:H16" firstHeaderRow="1" firstDataRow="1" firstDataCol="1"/>
  <pivotFields count="19">
    <pivotField axis="axisRow" showAll="0">
      <items count="31">
        <item h="1" x="0"/>
        <item h="1" x="1"/>
        <item h="1" x="2"/>
        <item h="1" x="3"/>
        <item h="1" x="4"/>
        <item h="1" x="5"/>
        <item h="1" x="6"/>
        <item h="1" x="7"/>
        <item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numFmtId="165" showAll="0"/>
    <pivotField numFmtId="165" showAll="0"/>
    <pivotField numFmtId="9"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4" showAll="0"/>
  </pivotFields>
  <rowFields count="2">
    <field x="0"/>
    <field x="1"/>
  </rowFields>
  <rowItems count="13">
    <i>
      <x v="8"/>
    </i>
    <i r="1">
      <x v="42"/>
    </i>
    <i r="1">
      <x v="46"/>
    </i>
    <i r="1">
      <x v="59"/>
    </i>
    <i r="1">
      <x v="60"/>
    </i>
    <i r="1">
      <x v="61"/>
    </i>
    <i r="1">
      <x v="63"/>
    </i>
    <i r="1">
      <x v="66"/>
    </i>
    <i r="1">
      <x v="100"/>
    </i>
    <i r="1">
      <x v="116"/>
    </i>
    <i r="1">
      <x v="143"/>
    </i>
    <i r="1">
      <x v="151"/>
    </i>
    <i t="grand">
      <x/>
    </i>
  </rowItems>
  <colItems count="1">
    <i/>
  </colItems>
  <dataFields count="1">
    <dataField name="Sum of Fuel Efficiency" fld="11" baseField="0" baseItem="0"/>
  </dataFields>
  <chartFormats count="3">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3:F16" firstHeaderRow="1" firstDataRow="1" firstDataCol="1"/>
  <pivotFields count="19">
    <pivotField axis="axisRow" showAll="0">
      <items count="31">
        <item h="1" x="0"/>
        <item h="1" x="1"/>
        <item h="1" x="2"/>
        <item h="1" x="3"/>
        <item h="1" x="4"/>
        <item h="1" x="5"/>
        <item h="1" x="6"/>
        <item h="1" x="7"/>
        <item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numFmtId="165" showAll="0"/>
    <pivotField numFmtId="165" showAll="0"/>
    <pivotField dataField="1"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2">
    <field x="0"/>
    <field x="1"/>
  </rowFields>
  <rowItems count="13">
    <i>
      <x v="8"/>
    </i>
    <i r="1">
      <x v="42"/>
    </i>
    <i r="1">
      <x v="46"/>
    </i>
    <i r="1">
      <x v="59"/>
    </i>
    <i r="1">
      <x v="60"/>
    </i>
    <i r="1">
      <x v="61"/>
    </i>
    <i r="1">
      <x v="63"/>
    </i>
    <i r="1">
      <x v="66"/>
    </i>
    <i r="1">
      <x v="100"/>
    </i>
    <i r="1">
      <x v="116"/>
    </i>
    <i r="1">
      <x v="143"/>
    </i>
    <i r="1">
      <x v="151"/>
    </i>
    <i t="grand">
      <x/>
    </i>
  </rowItems>
  <colItems count="1">
    <i/>
  </colItems>
  <dataFields count="1">
    <dataField name="Sum of Retention %"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3:D16" firstHeaderRow="1" firstDataRow="1" firstDataCol="1"/>
  <pivotFields count="19">
    <pivotField axis="axisRow" showAll="0">
      <items count="31">
        <item h="1" x="0"/>
        <item h="1" x="1"/>
        <item h="1" x="2"/>
        <item h="1" x="3"/>
        <item h="1" x="4"/>
        <item h="1" x="5"/>
        <item h="1" x="6"/>
        <item h="1" x="7"/>
        <item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dataField="1" numFmtId="165" showAll="0"/>
    <pivotField numFmtId="165"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2">
    <field x="0"/>
    <field x="1"/>
  </rowFields>
  <rowItems count="13">
    <i>
      <x v="8"/>
    </i>
    <i r="1">
      <x v="42"/>
    </i>
    <i r="1">
      <x v="46"/>
    </i>
    <i r="1">
      <x v="59"/>
    </i>
    <i r="1">
      <x v="60"/>
    </i>
    <i r="1">
      <x v="61"/>
    </i>
    <i r="1">
      <x v="63"/>
    </i>
    <i r="1">
      <x v="66"/>
    </i>
    <i r="1">
      <x v="100"/>
    </i>
    <i r="1">
      <x v="116"/>
    </i>
    <i r="1">
      <x v="143"/>
    </i>
    <i r="1">
      <x v="151"/>
    </i>
    <i t="grand">
      <x/>
    </i>
  </rowItems>
  <colItems count="1">
    <i/>
  </colItems>
  <dataFields count="1">
    <dataField name="Sum of Price" fld="3"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6" firstHeaderRow="1" firstDataRow="1" firstDataCol="1"/>
  <pivotFields count="19">
    <pivotField axis="axisRow" showAll="0">
      <items count="31">
        <item h="1" x="0"/>
        <item h="1" x="1"/>
        <item h="1" x="2"/>
        <item h="1" x="3"/>
        <item h="1" x="4"/>
        <item h="1" x="5"/>
        <item h="1" x="6"/>
        <item h="1" x="7"/>
        <item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dataField="1" numFmtId="1" showAll="0"/>
    <pivotField numFmtId="165" showAll="0"/>
    <pivotField numFmtId="165"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2">
    <field x="0"/>
    <field x="1"/>
  </rowFields>
  <rowItems count="13">
    <i>
      <x v="8"/>
    </i>
    <i r="1">
      <x v="42"/>
    </i>
    <i r="1">
      <x v="46"/>
    </i>
    <i r="1">
      <x v="59"/>
    </i>
    <i r="1">
      <x v="60"/>
    </i>
    <i r="1">
      <x v="61"/>
    </i>
    <i r="1">
      <x v="63"/>
    </i>
    <i r="1">
      <x v="66"/>
    </i>
    <i r="1">
      <x v="100"/>
    </i>
    <i r="1">
      <x v="116"/>
    </i>
    <i r="1">
      <x v="143"/>
    </i>
    <i r="1">
      <x v="151"/>
    </i>
    <i t="grand">
      <x/>
    </i>
  </rowItems>
  <colItems count="1">
    <i/>
  </colItems>
  <dataFields count="1">
    <dataField name="Sum of Unit Sales" fld="2" baseField="0" baseItem="0"/>
  </dataFields>
  <chartFormats count="12">
    <chartFormat chart="5" format="13" series="1">
      <pivotArea type="data" outline="0" fieldPosition="0">
        <references count="1">
          <reference field="4294967294" count="1" selected="0">
            <x v="0"/>
          </reference>
        </references>
      </pivotArea>
    </chartFormat>
    <chartFormat chart="5" format="14">
      <pivotArea type="data" outline="0" fieldPosition="0">
        <references count="3">
          <reference field="4294967294" count="1" selected="0">
            <x v="0"/>
          </reference>
          <reference field="0" count="1" selected="0">
            <x v="8"/>
          </reference>
          <reference field="1" count="1" selected="0">
            <x v="42"/>
          </reference>
        </references>
      </pivotArea>
    </chartFormat>
    <chartFormat chart="5" format="15">
      <pivotArea type="data" outline="0" fieldPosition="0">
        <references count="3">
          <reference field="4294967294" count="1" selected="0">
            <x v="0"/>
          </reference>
          <reference field="0" count="1" selected="0">
            <x v="8"/>
          </reference>
          <reference field="1" count="1" selected="0">
            <x v="46"/>
          </reference>
        </references>
      </pivotArea>
    </chartFormat>
    <chartFormat chart="5" format="16">
      <pivotArea type="data" outline="0" fieldPosition="0">
        <references count="3">
          <reference field="4294967294" count="1" selected="0">
            <x v="0"/>
          </reference>
          <reference field="0" count="1" selected="0">
            <x v="8"/>
          </reference>
          <reference field="1" count="1" selected="0">
            <x v="59"/>
          </reference>
        </references>
      </pivotArea>
    </chartFormat>
    <chartFormat chart="5" format="17">
      <pivotArea type="data" outline="0" fieldPosition="0">
        <references count="3">
          <reference field="4294967294" count="1" selected="0">
            <x v="0"/>
          </reference>
          <reference field="0" count="1" selected="0">
            <x v="8"/>
          </reference>
          <reference field="1" count="1" selected="0">
            <x v="60"/>
          </reference>
        </references>
      </pivotArea>
    </chartFormat>
    <chartFormat chart="5" format="18">
      <pivotArea type="data" outline="0" fieldPosition="0">
        <references count="3">
          <reference field="4294967294" count="1" selected="0">
            <x v="0"/>
          </reference>
          <reference field="0" count="1" selected="0">
            <x v="8"/>
          </reference>
          <reference field="1" count="1" selected="0">
            <x v="61"/>
          </reference>
        </references>
      </pivotArea>
    </chartFormat>
    <chartFormat chart="5" format="19">
      <pivotArea type="data" outline="0" fieldPosition="0">
        <references count="3">
          <reference field="4294967294" count="1" selected="0">
            <x v="0"/>
          </reference>
          <reference field="0" count="1" selected="0">
            <x v="8"/>
          </reference>
          <reference field="1" count="1" selected="0">
            <x v="63"/>
          </reference>
        </references>
      </pivotArea>
    </chartFormat>
    <chartFormat chart="5" format="20">
      <pivotArea type="data" outline="0" fieldPosition="0">
        <references count="3">
          <reference field="4294967294" count="1" selected="0">
            <x v="0"/>
          </reference>
          <reference field="0" count="1" selected="0">
            <x v="8"/>
          </reference>
          <reference field="1" count="1" selected="0">
            <x v="66"/>
          </reference>
        </references>
      </pivotArea>
    </chartFormat>
    <chartFormat chart="5" format="21">
      <pivotArea type="data" outline="0" fieldPosition="0">
        <references count="3">
          <reference field="4294967294" count="1" selected="0">
            <x v="0"/>
          </reference>
          <reference field="0" count="1" selected="0">
            <x v="8"/>
          </reference>
          <reference field="1" count="1" selected="0">
            <x v="100"/>
          </reference>
        </references>
      </pivotArea>
    </chartFormat>
    <chartFormat chart="5" format="22">
      <pivotArea type="data" outline="0" fieldPosition="0">
        <references count="3">
          <reference field="4294967294" count="1" selected="0">
            <x v="0"/>
          </reference>
          <reference field="0" count="1" selected="0">
            <x v="8"/>
          </reference>
          <reference field="1" count="1" selected="0">
            <x v="116"/>
          </reference>
        </references>
      </pivotArea>
    </chartFormat>
    <chartFormat chart="5" format="23">
      <pivotArea type="data" outline="0" fieldPosition="0">
        <references count="3">
          <reference field="4294967294" count="1" selected="0">
            <x v="0"/>
          </reference>
          <reference field="0" count="1" selected="0">
            <x v="8"/>
          </reference>
          <reference field="1" count="1" selected="0">
            <x v="143"/>
          </reference>
        </references>
      </pivotArea>
    </chartFormat>
    <chartFormat chart="5" format="24">
      <pivotArea type="data" outline="0" fieldPosition="0">
        <references count="3">
          <reference field="4294967294" count="1" selected="0">
            <x v="0"/>
          </reference>
          <reference field="0" count="1" selected="0">
            <x v="8"/>
          </reference>
          <reference field="1" count="1" selected="0">
            <x v="15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5" name="PivotTable1"/>
    <pivotTable tabId="5" name="PivotTable2"/>
    <pivotTable tabId="5" name="PivotTable3"/>
    <pivotTable tabId="5" name="PivotTable4"/>
    <pivotTable tabId="5" name="PivotTable5"/>
  </pivotTables>
  <data>
    <tabular pivotCacheId="35376188">
      <items count="30">
        <i x="0"/>
        <i x="1"/>
        <i x="2"/>
        <i x="3"/>
        <i x="4"/>
        <i x="5"/>
        <i x="6"/>
        <i x="7"/>
        <i x="8" s="1"/>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pivotTables>
    <pivotTable tabId="5" name="PivotTable1"/>
    <pivotTable tabId="5" name="PivotTable2"/>
    <pivotTable tabId="5" name="PivotTable3"/>
    <pivotTable tabId="5" name="PivotTable4"/>
    <pivotTable tabId="5" name="PivotTable5"/>
  </pivotTables>
  <data>
    <tabular pivotCacheId="35376188">
      <items count="154">
        <i x="46" s="1"/>
        <i x="49" s="1"/>
        <i x="44" s="1"/>
        <i x="52" s="1"/>
        <i x="50" s="1"/>
        <i x="48" s="1"/>
        <i x="54" s="1"/>
        <i x="45" s="1"/>
        <i x="53" s="1"/>
        <i x="47" s="1"/>
        <i x="51" s="1"/>
        <i x="81" s="1" nd="1"/>
        <i x="32" s="1" nd="1"/>
        <i x="6" s="1" nd="1"/>
        <i x="7" s="1" nd="1"/>
        <i x="140" s="1" nd="1"/>
        <i x="8" s="1" nd="1"/>
        <i x="125" s="1" nd="1"/>
        <i x="124" s="1" nd="1"/>
        <i x="3" s="1" nd="1"/>
        <i x="4" s="1" nd="1"/>
        <i x="5" s="1" nd="1"/>
        <i x="60" s="1" nd="1"/>
        <i x="56" s="1" nd="1"/>
        <i x="108" s="1" nd="1"/>
        <i x="100" s="1" nd="1"/>
        <i x="109" s="1" nd="1"/>
        <i x="135" s="1" nd="1"/>
        <i x="34" s="1" nd="1"/>
        <i x="147" s="1" nd="1"/>
        <i x="119" s="1" nd="1"/>
        <i x="121" s="1" nd="1"/>
        <i x="110" s="1" nd="1"/>
        <i x="112" s="1" nd="1"/>
        <i x="152" s="1" nd="1"/>
        <i x="145" s="1" nd="1"/>
        <i x="22" s="1" nd="1"/>
        <i x="134" s="1" nd="1"/>
        <i x="43" s="1" nd="1"/>
        <i x="123" s="1" nd="1"/>
        <i x="122" s="1" nd="1"/>
        <i x="16" s="1" nd="1"/>
        <i x="18" s="1" nd="1"/>
        <i x="90" s="1" nd="1"/>
        <i x="136" s="1" nd="1"/>
        <i x="9" s="1" nd="1"/>
        <i x="66" s="1" nd="1"/>
        <i x="30" s="1" nd="1"/>
        <i x="55" s="1" nd="1"/>
        <i x="97" s="1" nd="1"/>
        <i x="96" s="1" nd="1"/>
        <i x="29" s="1" nd="1"/>
        <i x="74" s="1" nd="1"/>
        <i x="133" s="1" nd="1"/>
        <i x="23" s="1" nd="1"/>
        <i x="85" s="1" nd="1"/>
        <i x="57" s="1" nd="1"/>
        <i x="106" s="1" nd="1"/>
        <i x="41" s="1" nd="1"/>
        <i x="13" s="1" nd="1"/>
        <i x="80" s="1" nd="1"/>
        <i x="42" s="1" nd="1"/>
        <i x="91" s="1" nd="1"/>
        <i x="78" s="1" nd="1"/>
        <i x="61" s="1" nd="1"/>
        <i x="15" s="1" nd="1"/>
        <i x="68" s="1" nd="1"/>
        <i x="17" s="1" nd="1"/>
        <i x="117" s="1" nd="1"/>
        <i x="132" s="1" nd="1"/>
        <i x="105" s="1" nd="1"/>
        <i x="79" s="1" nd="1"/>
        <i x="142" s="1" nd="1"/>
        <i x="116" s="1" nd="1"/>
        <i x="67" s="1" nd="1"/>
        <i x="87" s="1" nd="1"/>
        <i x="118" s="1" nd="1"/>
        <i x="69" s="1" nd="1"/>
        <i x="70" s="1" nd="1"/>
        <i x="146" s="1" nd="1"/>
        <i x="63" s="1" nd="1"/>
        <i x="26" s="1" nd="1"/>
        <i x="0" s="1" nd="1"/>
        <i x="36" s="1" nd="1"/>
        <i x="107" s="1" nd="1"/>
        <i x="143" s="1" nd="1"/>
        <i x="141" s="1" nd="1"/>
        <i x="12" s="1" nd="1"/>
        <i x="31" s="1" nd="1"/>
        <i x="130" s="1" nd="1"/>
        <i x="71" s="1" nd="1"/>
        <i x="20" s="1" nd="1"/>
        <i x="129" s="1" nd="1"/>
        <i x="72" s="1" nd="1"/>
        <i x="19" s="1" nd="1"/>
        <i x="101" s="1" nd="1"/>
        <i x="98" s="1" nd="1"/>
        <i x="25" s="1" nd="1"/>
        <i x="77" s="1" nd="1"/>
        <i x="120" s="1" nd="1"/>
        <i x="21" s="1" nd="1"/>
        <i x="82" s="1" nd="1"/>
        <i x="83" s="1" nd="1"/>
        <i x="88" s="1" nd="1"/>
        <i x="84" s="1" nd="1"/>
        <i x="76" s="1" nd="1"/>
        <i x="33" s="1" nd="1"/>
        <i x="59" s="1" nd="1"/>
        <i x="131" s="1" nd="1"/>
        <i x="11" s="1" nd="1"/>
        <i x="144" s="1" nd="1"/>
        <i x="58" s="1" nd="1"/>
        <i x="103" s="1" nd="1"/>
        <i x="24" s="1" nd="1"/>
        <i x="114" s="1" nd="1"/>
        <i x="102" s="1" nd="1"/>
        <i x="38" s="1" nd="1"/>
        <i x="40" s="1" nd="1"/>
        <i x="39" s="1" nd="1"/>
        <i x="139" s="1" nd="1"/>
        <i x="10" s="1" nd="1"/>
        <i x="2" s="1" nd="1"/>
        <i x="73" s="1" nd="1"/>
        <i x="148" s="1" nd="1"/>
        <i x="150" s="1" nd="1"/>
        <i x="153" s="1" nd="1"/>
        <i x="86" s="1" nd="1"/>
        <i x="127" s="1" nd="1"/>
        <i x="92" s="1" nd="1"/>
        <i x="28" s="1" nd="1"/>
        <i x="27" s="1" nd="1"/>
        <i x="99" s="1" nd="1"/>
        <i x="14" s="1" nd="1"/>
        <i x="138" s="1" nd="1"/>
        <i x="111" s="1" nd="1"/>
        <i x="126" s="1" nd="1"/>
        <i x="93" s="1" nd="1"/>
        <i x="94" s="1" nd="1"/>
        <i x="95" s="1" nd="1"/>
        <i x="62" s="1" nd="1"/>
        <i x="35" s="1" nd="1"/>
        <i x="64" s="1" nd="1"/>
        <i x="115" s="1" nd="1"/>
        <i x="128" s="1" nd="1"/>
        <i x="137" s="1" nd="1"/>
        <i x="1" s="1" nd="1"/>
        <i x="75" s="1" nd="1"/>
        <i x="149" s="1" nd="1"/>
        <i x="151" s="1" nd="1"/>
        <i x="89" s="1" nd="1"/>
        <i x="37" s="1" nd="1"/>
        <i x="113" s="1" nd="1"/>
        <i x="65" s="1" nd="1"/>
        <i x="10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4" style="SlicerStyleLight4" rowHeight="241300"/>
  <slicer name="Model 1" cache="Slicer_Model" caption="Model" style="SlicerStyleLight4" rowHeight="241300"/>
</slicers>
</file>

<file path=xl/tables/table1.xml><?xml version="1.0" encoding="utf-8"?>
<table xmlns="http://schemas.openxmlformats.org/spreadsheetml/2006/main" id="1" name="Table1" displayName="Table1" ref="A1:S156" totalsRowShown="0" headerRowDxfId="19" headerRowCellStyle="60% - Accent1">
  <autoFilter ref="A1:S156"/>
  <tableColumns count="19">
    <tableColumn id="2" name="Manufacturer" dataDxfId="18" dataCellStyle="60% - Accent2"/>
    <tableColumn id="1" name="Model" dataDxfId="17" dataCellStyle="60% - Accent6"/>
    <tableColumn id="4" name="Unit Sales" dataDxfId="16"/>
    <tableColumn id="5" name="Price" dataDxfId="15"/>
    <tableColumn id="6" name="Year Resale Value" dataDxfId="14"/>
    <tableColumn id="7" name="Retention %" dataDxfId="13" dataCellStyle="Percent">
      <calculatedColumnFormula>SUM(E2/D2)</calculatedColumnFormula>
    </tableColumn>
    <tableColumn id="8" name="Retention Value" dataDxfId="12" dataCellStyle="Percent">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2" name="Wheelbase" dataDxfId="5"/>
    <tableColumn id="13" name="Width" dataDxfId="4"/>
    <tableColumn id="14" name="Length" dataDxfId="3"/>
    <tableColumn id="15" name="Curb Weight" dataDxfId="2"/>
    <tableColumn id="16" name="Fuel Capacity"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pane ySplit="1" topLeftCell="A2" activePane="bottomLeft" state="frozen"/>
      <selection pane="bottomLeft" activeCell="D8" sqref="D8"/>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1" priority="3" operator="containsText" text="POOR">
      <formula>NOT(ISERROR(SEARCH("POOR",G2)))</formula>
    </cfRule>
    <cfRule type="containsText" dxfId="2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6"/>
  <sheetViews>
    <sheetView workbookViewId="0">
      <selection activeCell="G173" sqref="G173"/>
    </sheetView>
  </sheetViews>
  <sheetFormatPr defaultRowHeight="15" x14ac:dyDescent="0.25"/>
  <cols>
    <col min="1" max="1" width="16.85546875" bestFit="1" customWidth="1"/>
    <col min="2" max="2" width="15.42578125" bestFit="1" customWidth="1"/>
    <col min="3" max="3" width="16.85546875" bestFit="1" customWidth="1"/>
    <col min="4" max="4" width="11.140625" bestFit="1" customWidth="1"/>
    <col min="5" max="5" width="16.85546875" bestFit="1" customWidth="1"/>
    <col min="6" max="6" width="17.42578125" bestFit="1" customWidth="1"/>
    <col min="7" max="7" width="16.85546875" bestFit="1" customWidth="1"/>
    <col min="8" max="8" width="19" bestFit="1" customWidth="1"/>
    <col min="9" max="9" width="16.85546875" bestFit="1" customWidth="1"/>
    <col min="10" max="10" width="18.28515625" bestFit="1" customWidth="1"/>
  </cols>
  <sheetData>
    <row r="3" spans="1:10" x14ac:dyDescent="0.25">
      <c r="A3" s="15" t="s">
        <v>205</v>
      </c>
      <c r="B3" t="s">
        <v>207</v>
      </c>
      <c r="C3" s="15" t="s">
        <v>205</v>
      </c>
      <c r="D3" t="s">
        <v>208</v>
      </c>
      <c r="E3" s="15" t="s">
        <v>205</v>
      </c>
      <c r="F3" t="s">
        <v>209</v>
      </c>
      <c r="G3" s="15" t="s">
        <v>205</v>
      </c>
      <c r="H3" t="s">
        <v>210</v>
      </c>
      <c r="I3" s="15" t="s">
        <v>205</v>
      </c>
      <c r="J3" t="s">
        <v>211</v>
      </c>
    </row>
    <row r="4" spans="1:10" x14ac:dyDescent="0.25">
      <c r="A4" s="16" t="s">
        <v>73</v>
      </c>
      <c r="B4" s="18">
        <v>2022635</v>
      </c>
      <c r="C4" s="16" t="s">
        <v>73</v>
      </c>
      <c r="D4" s="18">
        <v>231520</v>
      </c>
      <c r="E4" s="16" t="s">
        <v>73</v>
      </c>
      <c r="F4" s="18">
        <v>6.6321473254584866</v>
      </c>
      <c r="G4" s="16" t="s">
        <v>73</v>
      </c>
      <c r="H4" s="18">
        <v>251</v>
      </c>
      <c r="I4" s="16" t="s">
        <v>73</v>
      </c>
      <c r="J4" s="18">
        <v>209.7</v>
      </c>
    </row>
    <row r="5" spans="1:10" x14ac:dyDescent="0.25">
      <c r="A5" s="17" t="s">
        <v>76</v>
      </c>
      <c r="B5" s="18">
        <v>35068</v>
      </c>
      <c r="C5" s="17" t="s">
        <v>76</v>
      </c>
      <c r="D5" s="18">
        <v>17035</v>
      </c>
      <c r="E5" s="17" t="s">
        <v>76</v>
      </c>
      <c r="F5" s="18">
        <v>0.5186380980334605</v>
      </c>
      <c r="G5" s="17" t="s">
        <v>76</v>
      </c>
      <c r="H5" s="18">
        <v>25</v>
      </c>
      <c r="I5" s="17" t="s">
        <v>76</v>
      </c>
      <c r="J5" s="18">
        <v>15</v>
      </c>
    </row>
    <row r="6" spans="1:10" x14ac:dyDescent="0.25">
      <c r="A6" s="17" t="s">
        <v>79</v>
      </c>
      <c r="B6" s="18">
        <v>63403</v>
      </c>
      <c r="C6" s="17" t="s">
        <v>79</v>
      </c>
      <c r="D6" s="18">
        <v>22195</v>
      </c>
      <c r="E6" s="17" t="s">
        <v>79</v>
      </c>
      <c r="F6" s="18">
        <v>0.64023428700157692</v>
      </c>
      <c r="G6" s="17" t="s">
        <v>79</v>
      </c>
      <c r="H6" s="18">
        <v>21</v>
      </c>
      <c r="I6" s="17" t="s">
        <v>79</v>
      </c>
      <c r="J6" s="18">
        <v>19</v>
      </c>
    </row>
    <row r="7" spans="1:10" x14ac:dyDescent="0.25">
      <c r="A7" s="17" t="s">
        <v>74</v>
      </c>
      <c r="B7" s="18">
        <v>70227</v>
      </c>
      <c r="C7" s="17" t="s">
        <v>74</v>
      </c>
      <c r="D7" s="18">
        <v>12070</v>
      </c>
      <c r="E7" s="17" t="s">
        <v>74</v>
      </c>
      <c r="F7" s="18">
        <v>0.61516155758077884</v>
      </c>
      <c r="G7" s="17" t="s">
        <v>74</v>
      </c>
      <c r="H7" s="18">
        <v>30</v>
      </c>
      <c r="I7" s="17" t="s">
        <v>74</v>
      </c>
      <c r="J7" s="18">
        <v>12.7</v>
      </c>
    </row>
    <row r="8" spans="1:10" x14ac:dyDescent="0.25">
      <c r="A8" s="17" t="s">
        <v>82</v>
      </c>
      <c r="B8" s="18">
        <v>125338</v>
      </c>
      <c r="C8" s="17" t="s">
        <v>82</v>
      </c>
      <c r="D8" s="18">
        <v>36135</v>
      </c>
      <c r="E8" s="17" t="s">
        <v>82</v>
      </c>
      <c r="F8" s="18">
        <v>0.65241455652414559</v>
      </c>
      <c r="G8" s="17" t="s">
        <v>82</v>
      </c>
      <c r="H8" s="18">
        <v>16</v>
      </c>
      <c r="I8" s="17" t="s">
        <v>82</v>
      </c>
      <c r="J8" s="18">
        <v>26</v>
      </c>
    </row>
    <row r="9" spans="1:10" x14ac:dyDescent="0.25">
      <c r="A9" s="17" t="s">
        <v>80</v>
      </c>
      <c r="B9" s="18">
        <v>276747</v>
      </c>
      <c r="C9" s="17" t="s">
        <v>80</v>
      </c>
      <c r="D9" s="18">
        <v>31930</v>
      </c>
      <c r="E9" s="17" t="s">
        <v>80</v>
      </c>
      <c r="F9" s="18">
        <v>0.52113999373629816</v>
      </c>
      <c r="G9" s="17" t="s">
        <v>80</v>
      </c>
      <c r="H9" s="18">
        <v>19</v>
      </c>
      <c r="I9" s="17" t="s">
        <v>80</v>
      </c>
      <c r="J9" s="18">
        <v>21</v>
      </c>
    </row>
    <row r="10" spans="1:10" x14ac:dyDescent="0.25">
      <c r="A10" s="17" t="s">
        <v>78</v>
      </c>
      <c r="B10" s="18">
        <v>175670</v>
      </c>
      <c r="C10" s="17" t="s">
        <v>78</v>
      </c>
      <c r="D10" s="18">
        <v>12315</v>
      </c>
      <c r="E10" s="17" t="s">
        <v>78</v>
      </c>
      <c r="F10" s="18">
        <v>0.7040194884287454</v>
      </c>
      <c r="G10" s="17" t="s">
        <v>78</v>
      </c>
      <c r="H10" s="18">
        <v>30</v>
      </c>
      <c r="I10" s="17" t="s">
        <v>78</v>
      </c>
      <c r="J10" s="18">
        <v>13.2</v>
      </c>
    </row>
    <row r="11" spans="1:10" x14ac:dyDescent="0.25">
      <c r="A11" s="17" t="s">
        <v>84</v>
      </c>
      <c r="B11" s="18">
        <v>540561</v>
      </c>
      <c r="C11" s="17" t="s">
        <v>84</v>
      </c>
      <c r="D11" s="18">
        <v>26935</v>
      </c>
      <c r="E11" s="17" t="s">
        <v>84</v>
      </c>
      <c r="F11" s="18">
        <v>0.55968071282717657</v>
      </c>
      <c r="G11" s="17" t="s">
        <v>84</v>
      </c>
      <c r="H11" s="18">
        <v>18</v>
      </c>
      <c r="I11" s="17" t="s">
        <v>84</v>
      </c>
      <c r="J11" s="18">
        <v>25.1</v>
      </c>
    </row>
    <row r="12" spans="1:10" x14ac:dyDescent="0.25">
      <c r="A12" s="17" t="s">
        <v>75</v>
      </c>
      <c r="B12" s="18">
        <v>113369</v>
      </c>
      <c r="C12" s="17" t="s">
        <v>75</v>
      </c>
      <c r="D12" s="18">
        <v>21560</v>
      </c>
      <c r="E12" s="17" t="s">
        <v>75</v>
      </c>
      <c r="F12" s="18">
        <v>0.59183673469387754</v>
      </c>
      <c r="G12" s="17" t="s">
        <v>75</v>
      </c>
      <c r="H12" s="18">
        <v>24</v>
      </c>
      <c r="I12" s="17" t="s">
        <v>75</v>
      </c>
      <c r="J12" s="18">
        <v>15.7</v>
      </c>
    </row>
    <row r="13" spans="1:10" x14ac:dyDescent="0.25">
      <c r="A13" s="17" t="s">
        <v>83</v>
      </c>
      <c r="B13" s="18">
        <v>220650</v>
      </c>
      <c r="C13" s="17" t="s">
        <v>83</v>
      </c>
      <c r="D13" s="18">
        <v>12050</v>
      </c>
      <c r="E13" s="17" t="s">
        <v>83</v>
      </c>
      <c r="F13" s="18">
        <v>0.65145228215767637</v>
      </c>
      <c r="G13" s="17" t="s">
        <v>83</v>
      </c>
      <c r="H13" s="18">
        <v>23</v>
      </c>
      <c r="I13" s="17" t="s">
        <v>83</v>
      </c>
      <c r="J13" s="18">
        <v>20</v>
      </c>
    </row>
    <row r="14" spans="1:10" x14ac:dyDescent="0.25">
      <c r="A14" s="17" t="s">
        <v>77</v>
      </c>
      <c r="B14" s="18">
        <v>245815</v>
      </c>
      <c r="C14" s="17" t="s">
        <v>77</v>
      </c>
      <c r="D14" s="18">
        <v>17885</v>
      </c>
      <c r="E14" s="17" t="s">
        <v>77</v>
      </c>
      <c r="F14" s="18">
        <v>0.56220296337713171</v>
      </c>
      <c r="G14" s="17" t="s">
        <v>77</v>
      </c>
      <c r="H14" s="18">
        <v>24</v>
      </c>
      <c r="I14" s="17" t="s">
        <v>77</v>
      </c>
      <c r="J14" s="18">
        <v>16</v>
      </c>
    </row>
    <row r="15" spans="1:10" x14ac:dyDescent="0.25">
      <c r="A15" s="17" t="s">
        <v>81</v>
      </c>
      <c r="B15" s="18">
        <v>155787</v>
      </c>
      <c r="C15" s="17" t="s">
        <v>81</v>
      </c>
      <c r="D15" s="18">
        <v>21410</v>
      </c>
      <c r="E15" s="17" t="s">
        <v>81</v>
      </c>
      <c r="F15" s="18">
        <v>0.6153666510976179</v>
      </c>
      <c r="G15" s="17" t="s">
        <v>81</v>
      </c>
      <c r="H15" s="18">
        <v>21</v>
      </c>
      <c r="I15" s="17" t="s">
        <v>81</v>
      </c>
      <c r="J15" s="18">
        <v>26</v>
      </c>
    </row>
    <row r="16" spans="1:10" x14ac:dyDescent="0.25">
      <c r="A16" s="16" t="s">
        <v>206</v>
      </c>
      <c r="B16" s="18">
        <v>2022635</v>
      </c>
      <c r="C16" s="16" t="s">
        <v>206</v>
      </c>
      <c r="D16" s="18">
        <v>231520</v>
      </c>
      <c r="E16" s="16" t="s">
        <v>206</v>
      </c>
      <c r="F16" s="18">
        <v>6.6321473254584866</v>
      </c>
      <c r="G16" s="16" t="s">
        <v>206</v>
      </c>
      <c r="H16" s="18">
        <v>251</v>
      </c>
      <c r="I16" s="16" t="s">
        <v>206</v>
      </c>
      <c r="J16" s="18">
        <v>209.7</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0"/>
  <sheetViews>
    <sheetView showGridLines="0" tabSelected="1" zoomScale="55" zoomScaleNormal="55" workbookViewId="0">
      <selection activeCell="AF5" sqref="AF5"/>
    </sheetView>
  </sheetViews>
  <sheetFormatPr defaultRowHeight="15" x14ac:dyDescent="0.25"/>
  <sheetData>
    <row r="1" spans="1:51"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19"/>
      <c r="AY1" s="19"/>
    </row>
    <row r="2" spans="1:51" ht="14.45" customHeight="1" x14ac:dyDescent="0.25">
      <c r="A2" s="20"/>
      <c r="B2" s="20"/>
      <c r="C2" s="20"/>
      <c r="D2" s="20"/>
      <c r="E2" s="20"/>
      <c r="F2" s="20"/>
      <c r="G2" s="20"/>
      <c r="H2" s="20"/>
      <c r="I2" s="20"/>
      <c r="J2" s="20"/>
      <c r="K2" s="20"/>
      <c r="L2" s="20"/>
      <c r="M2" s="20"/>
      <c r="N2" s="20"/>
      <c r="O2" s="21"/>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19"/>
      <c r="AY2" s="19"/>
    </row>
    <row r="3" spans="1:51"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19"/>
      <c r="AY3" s="19"/>
    </row>
    <row r="4" spans="1:51"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19"/>
      <c r="AY4" s="19"/>
    </row>
    <row r="5" spans="1:51"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19"/>
      <c r="AY5" s="19"/>
    </row>
    <row r="6" spans="1:51" ht="87.75" x14ac:dyDescent="1.05">
      <c r="A6" s="20"/>
      <c r="B6" s="20"/>
      <c r="C6" s="20"/>
      <c r="D6" s="20"/>
      <c r="E6" s="20"/>
      <c r="F6" s="20"/>
      <c r="G6" s="20"/>
      <c r="H6" s="20"/>
      <c r="I6" s="20"/>
      <c r="J6" s="20"/>
      <c r="K6" s="20"/>
      <c r="L6" s="22"/>
      <c r="M6" s="24" t="s">
        <v>212</v>
      </c>
      <c r="N6" s="22"/>
      <c r="O6" s="22"/>
      <c r="P6" s="22"/>
      <c r="Q6" s="22"/>
      <c r="R6" s="22"/>
      <c r="S6" s="22"/>
      <c r="T6" s="22"/>
      <c r="U6" s="22"/>
      <c r="V6" s="22"/>
      <c r="W6" s="22"/>
      <c r="X6" s="22"/>
      <c r="Y6" s="22"/>
      <c r="Z6" s="22"/>
      <c r="AA6" s="22"/>
      <c r="AB6" s="20"/>
      <c r="AC6" s="20"/>
      <c r="AD6" s="20"/>
      <c r="AE6" s="20"/>
      <c r="AF6" s="20"/>
      <c r="AG6" s="20"/>
      <c r="AH6" s="20"/>
      <c r="AI6" s="20"/>
      <c r="AJ6" s="20"/>
      <c r="AK6" s="20"/>
      <c r="AL6" s="20"/>
      <c r="AM6" s="20"/>
      <c r="AN6" s="20"/>
      <c r="AO6" s="20"/>
      <c r="AP6" s="20"/>
      <c r="AQ6" s="20"/>
      <c r="AR6" s="20"/>
      <c r="AS6" s="20"/>
      <c r="AT6" s="20"/>
      <c r="AU6" s="20"/>
      <c r="AV6" s="20"/>
      <c r="AW6" s="20"/>
      <c r="AX6" s="19"/>
      <c r="AY6" s="19"/>
    </row>
    <row r="7" spans="1:51"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19"/>
      <c r="AY7" s="19"/>
    </row>
    <row r="8" spans="1:51"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19"/>
      <c r="AY8" s="19"/>
    </row>
    <row r="9" spans="1:51" x14ac:dyDescent="0.25">
      <c r="A9" s="20"/>
      <c r="B9" s="20"/>
      <c r="C9" s="20"/>
      <c r="D9" s="20"/>
      <c r="E9" s="20"/>
      <c r="F9" s="20"/>
      <c r="G9" s="20"/>
      <c r="H9" s="20"/>
      <c r="I9" s="20"/>
      <c r="J9" s="20"/>
      <c r="K9" s="20"/>
      <c r="L9" s="20"/>
      <c r="M9" s="20"/>
      <c r="N9" s="20"/>
      <c r="O9" s="20"/>
      <c r="P9" s="20"/>
      <c r="Q9" s="22"/>
      <c r="R9" s="22"/>
      <c r="S9" s="22"/>
      <c r="T9" s="22"/>
      <c r="U9" s="22"/>
      <c r="V9" s="22"/>
      <c r="W9" s="22"/>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19"/>
      <c r="AY9" s="19"/>
    </row>
    <row r="10" spans="1:51" x14ac:dyDescent="0.25">
      <c r="A10" s="20"/>
      <c r="B10" s="20"/>
      <c r="C10" s="20"/>
      <c r="D10" s="20"/>
      <c r="E10" s="20"/>
      <c r="F10" s="20"/>
      <c r="G10" s="20"/>
      <c r="H10" s="20"/>
      <c r="I10" s="20"/>
      <c r="J10" s="20"/>
      <c r="K10" s="20"/>
      <c r="L10" s="20"/>
      <c r="M10" s="20"/>
      <c r="N10" s="20"/>
      <c r="O10" s="20"/>
      <c r="P10" s="20"/>
      <c r="Q10" s="22"/>
      <c r="R10" s="22"/>
      <c r="S10" s="22"/>
      <c r="T10" s="22"/>
      <c r="U10" s="22"/>
      <c r="V10" s="22"/>
      <c r="W10" s="22"/>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19"/>
      <c r="AY10" s="19"/>
    </row>
    <row r="11" spans="1:51" x14ac:dyDescent="0.25">
      <c r="A11" s="20"/>
      <c r="B11" s="20"/>
      <c r="C11" s="20"/>
      <c r="D11" s="20"/>
      <c r="E11" s="20"/>
      <c r="F11" s="20"/>
      <c r="G11" s="20"/>
      <c r="H11" s="20"/>
      <c r="I11" s="20"/>
      <c r="J11" s="20"/>
      <c r="K11" s="20"/>
      <c r="L11" s="20"/>
      <c r="M11" s="20"/>
      <c r="N11" s="20"/>
      <c r="O11" s="20"/>
      <c r="P11" s="20"/>
      <c r="Q11" s="22"/>
      <c r="R11" s="22"/>
      <c r="S11" s="22"/>
      <c r="T11" s="22"/>
      <c r="U11" s="22"/>
      <c r="V11" s="22"/>
      <c r="W11" s="22"/>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19"/>
      <c r="AY11" s="19"/>
    </row>
    <row r="12" spans="1:51" x14ac:dyDescent="0.25">
      <c r="A12" s="20"/>
      <c r="B12" s="20"/>
      <c r="C12" s="20"/>
      <c r="D12" s="20"/>
      <c r="E12" s="20"/>
      <c r="F12" s="20"/>
      <c r="G12" s="20"/>
      <c r="H12" s="20"/>
      <c r="I12" s="20"/>
      <c r="J12" s="20"/>
      <c r="K12" s="20"/>
      <c r="L12" s="20"/>
      <c r="M12" s="20"/>
      <c r="N12" s="20"/>
      <c r="O12" s="20"/>
      <c r="P12" s="20"/>
      <c r="Q12" s="22"/>
      <c r="R12" s="22"/>
      <c r="S12" s="22"/>
      <c r="T12" s="22"/>
      <c r="U12" s="22"/>
      <c r="V12" s="22"/>
      <c r="W12" s="22"/>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19"/>
      <c r="AY12" s="19"/>
    </row>
    <row r="13" spans="1:51" x14ac:dyDescent="0.25">
      <c r="A13" s="20"/>
      <c r="B13" s="20"/>
      <c r="C13" s="20"/>
      <c r="D13" s="20"/>
      <c r="E13" s="20"/>
      <c r="F13" s="20"/>
      <c r="G13" s="20"/>
      <c r="H13" s="20"/>
      <c r="I13" s="20"/>
      <c r="J13" s="20"/>
      <c r="K13" s="20"/>
      <c r="L13" s="20"/>
      <c r="M13" s="20"/>
      <c r="N13" s="20"/>
      <c r="O13" s="20"/>
      <c r="P13" s="20"/>
      <c r="Q13" s="22"/>
      <c r="R13" s="22"/>
      <c r="S13" s="22"/>
      <c r="T13" s="22"/>
      <c r="U13" s="22"/>
      <c r="V13" s="22"/>
      <c r="W13" s="22"/>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19"/>
      <c r="AY13" s="19"/>
    </row>
    <row r="14" spans="1:51" x14ac:dyDescent="0.25">
      <c r="A14" s="20"/>
      <c r="B14" s="20"/>
      <c r="C14" s="20"/>
      <c r="D14" s="20"/>
      <c r="E14" s="20"/>
      <c r="F14" s="20"/>
      <c r="G14" s="20"/>
      <c r="H14" s="20"/>
      <c r="I14" s="20"/>
      <c r="J14" s="20"/>
      <c r="K14" s="20"/>
      <c r="L14" s="20"/>
      <c r="M14" s="20"/>
      <c r="N14" s="20"/>
      <c r="O14" s="20"/>
      <c r="P14" s="20"/>
      <c r="Q14" s="22"/>
      <c r="R14" s="22"/>
      <c r="S14" s="22"/>
      <c r="T14" s="22"/>
      <c r="U14" s="22"/>
      <c r="V14" s="22"/>
      <c r="W14" s="22"/>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19"/>
      <c r="AY14" s="19"/>
    </row>
    <row r="15" spans="1:51" x14ac:dyDescent="0.25">
      <c r="A15" s="20"/>
      <c r="B15" s="20"/>
      <c r="C15" s="20"/>
      <c r="D15" s="20"/>
      <c r="E15" s="20"/>
      <c r="F15" s="20"/>
      <c r="G15" s="20"/>
      <c r="H15" s="20"/>
      <c r="I15" s="20"/>
      <c r="J15" s="20"/>
      <c r="K15" s="20"/>
      <c r="L15" s="20"/>
      <c r="M15" s="20"/>
      <c r="N15" s="20"/>
      <c r="O15" s="20"/>
      <c r="P15" s="20"/>
      <c r="Q15" s="22"/>
      <c r="R15" s="22"/>
      <c r="S15" s="22"/>
      <c r="T15" s="22"/>
      <c r="U15" s="22"/>
      <c r="V15" s="22"/>
      <c r="W15" s="22"/>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19"/>
      <c r="AY15" s="19"/>
    </row>
    <row r="16" spans="1:51" x14ac:dyDescent="0.25">
      <c r="A16" s="20"/>
      <c r="B16" s="20"/>
      <c r="C16" s="20"/>
      <c r="D16" s="20"/>
      <c r="E16" s="20"/>
      <c r="F16" s="20"/>
      <c r="G16" s="20"/>
      <c r="H16" s="20"/>
      <c r="I16" s="20"/>
      <c r="J16" s="20"/>
      <c r="K16" s="20"/>
      <c r="L16" s="20"/>
      <c r="M16" s="20"/>
      <c r="N16" s="20"/>
      <c r="O16" s="20"/>
      <c r="P16" s="20"/>
      <c r="Q16" s="22"/>
      <c r="R16" s="22"/>
      <c r="S16" s="22"/>
      <c r="T16" s="22"/>
      <c r="U16" s="22"/>
      <c r="V16" s="22"/>
      <c r="W16" s="22"/>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19"/>
      <c r="AY16" s="19"/>
    </row>
    <row r="17" spans="1:51" x14ac:dyDescent="0.25">
      <c r="A17" s="20"/>
      <c r="B17" s="20"/>
      <c r="C17" s="20"/>
      <c r="D17" s="20"/>
      <c r="E17" s="20"/>
      <c r="F17" s="20"/>
      <c r="G17" s="20"/>
      <c r="H17" s="20"/>
      <c r="I17" s="20"/>
      <c r="J17" s="20"/>
      <c r="K17" s="20"/>
      <c r="L17" s="20"/>
      <c r="M17" s="20"/>
      <c r="N17" s="20"/>
      <c r="O17" s="20"/>
      <c r="P17" s="20"/>
      <c r="Q17" s="22"/>
      <c r="R17" s="22"/>
      <c r="S17" s="22"/>
      <c r="T17" s="22"/>
      <c r="U17" s="22"/>
      <c r="V17" s="22"/>
      <c r="W17" s="22"/>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19"/>
      <c r="AY17" s="19"/>
    </row>
    <row r="18" spans="1:51" x14ac:dyDescent="0.25">
      <c r="A18" s="20"/>
      <c r="B18" s="20"/>
      <c r="C18" s="20"/>
      <c r="D18" s="20"/>
      <c r="E18" s="20"/>
      <c r="F18" s="20"/>
      <c r="G18" s="20"/>
      <c r="H18" s="20"/>
      <c r="I18" s="20"/>
      <c r="J18" s="20"/>
      <c r="K18" s="20"/>
      <c r="L18" s="20"/>
      <c r="M18" s="20"/>
      <c r="N18" s="20"/>
      <c r="O18" s="20"/>
      <c r="P18" s="20"/>
      <c r="Q18" s="22"/>
      <c r="R18" s="22"/>
      <c r="S18" s="22"/>
      <c r="T18" s="22"/>
      <c r="U18" s="22"/>
      <c r="V18" s="22"/>
      <c r="W18" s="22"/>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19"/>
      <c r="AY18" s="19"/>
    </row>
    <row r="19" spans="1:51" x14ac:dyDescent="0.25">
      <c r="A19" s="20"/>
      <c r="B19" s="20"/>
      <c r="C19" s="20"/>
      <c r="D19" s="20"/>
      <c r="E19" s="20"/>
      <c r="F19" s="20"/>
      <c r="G19" s="20"/>
      <c r="H19" s="20"/>
      <c r="I19" s="20"/>
      <c r="J19" s="20"/>
      <c r="K19" s="20"/>
      <c r="L19" s="20"/>
      <c r="M19" s="20"/>
      <c r="N19" s="20"/>
      <c r="O19" s="20"/>
      <c r="P19" s="20"/>
      <c r="Q19" s="22"/>
      <c r="R19" s="22"/>
      <c r="S19" s="22"/>
      <c r="T19" s="22"/>
      <c r="U19" s="22"/>
      <c r="V19" s="22"/>
      <c r="W19" s="22"/>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19"/>
      <c r="AY19" s="19"/>
    </row>
    <row r="20" spans="1:51" x14ac:dyDescent="0.25">
      <c r="A20" s="20"/>
      <c r="B20" s="20"/>
      <c r="C20" s="20"/>
      <c r="D20" s="20"/>
      <c r="E20" s="20"/>
      <c r="F20" s="20"/>
      <c r="G20" s="20"/>
      <c r="H20" s="20"/>
      <c r="I20" s="20"/>
      <c r="J20" s="20"/>
      <c r="K20" s="20"/>
      <c r="L20" s="20"/>
      <c r="M20" s="20"/>
      <c r="N20" s="20"/>
      <c r="O20" s="20"/>
      <c r="P20" s="20"/>
      <c r="Q20" s="22"/>
      <c r="R20" s="22"/>
      <c r="S20" s="22"/>
      <c r="T20" s="22"/>
      <c r="U20" s="22"/>
      <c r="V20" s="22"/>
      <c r="W20" s="22"/>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19"/>
      <c r="AY20" s="19"/>
    </row>
    <row r="21" spans="1:51" x14ac:dyDescent="0.25">
      <c r="A21" s="20"/>
      <c r="B21" s="20"/>
      <c r="C21" s="20"/>
      <c r="D21" s="20"/>
      <c r="E21" s="20"/>
      <c r="F21" s="20"/>
      <c r="G21" s="20"/>
      <c r="H21" s="20"/>
      <c r="I21" s="20"/>
      <c r="J21" s="20"/>
      <c r="K21" s="20"/>
      <c r="L21" s="20"/>
      <c r="M21" s="20"/>
      <c r="N21" s="20"/>
      <c r="O21" s="20"/>
      <c r="P21" s="20"/>
      <c r="Q21" s="22"/>
      <c r="R21" s="22"/>
      <c r="S21" s="22"/>
      <c r="T21" s="22"/>
      <c r="U21" s="22"/>
      <c r="V21" s="22"/>
      <c r="W21" s="22"/>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19"/>
      <c r="AY21" s="19"/>
    </row>
    <row r="22" spans="1:51" x14ac:dyDescent="0.25">
      <c r="A22" s="20"/>
      <c r="B22" s="20"/>
      <c r="C22" s="20"/>
      <c r="D22" s="20"/>
      <c r="E22" s="20"/>
      <c r="F22" s="20"/>
      <c r="G22" s="20"/>
      <c r="H22" s="20"/>
      <c r="I22" s="20"/>
      <c r="J22" s="20"/>
      <c r="K22" s="20"/>
      <c r="L22" s="20"/>
      <c r="M22" s="20"/>
      <c r="N22" s="20"/>
      <c r="O22" s="20"/>
      <c r="P22" s="20"/>
      <c r="Q22" s="22"/>
      <c r="R22" s="22"/>
      <c r="S22" s="22"/>
      <c r="T22" s="22"/>
      <c r="U22" s="22"/>
      <c r="V22" s="22"/>
      <c r="W22" s="22"/>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19"/>
      <c r="AY22" s="19"/>
    </row>
    <row r="23" spans="1:51" x14ac:dyDescent="0.25">
      <c r="A23" s="20"/>
      <c r="B23" s="20"/>
      <c r="C23" s="20"/>
      <c r="D23" s="20"/>
      <c r="E23" s="20"/>
      <c r="F23" s="20"/>
      <c r="G23" s="20"/>
      <c r="H23" s="20"/>
      <c r="I23" s="20"/>
      <c r="J23" s="20"/>
      <c r="K23" s="20"/>
      <c r="L23" s="20"/>
      <c r="M23" s="20"/>
      <c r="N23" s="20"/>
      <c r="O23" s="20"/>
      <c r="P23" s="20"/>
      <c r="Q23" s="22"/>
      <c r="R23" s="22"/>
      <c r="S23" s="22"/>
      <c r="T23" s="22"/>
      <c r="U23" s="22"/>
      <c r="V23" s="22"/>
      <c r="W23" s="22"/>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19"/>
      <c r="AY23" s="19"/>
    </row>
    <row r="24" spans="1:51" x14ac:dyDescent="0.25">
      <c r="A24" s="20"/>
      <c r="B24" s="20"/>
      <c r="C24" s="20"/>
      <c r="D24" s="20"/>
      <c r="E24" s="20"/>
      <c r="F24" s="20"/>
      <c r="G24" s="20"/>
      <c r="H24" s="20"/>
      <c r="I24" s="20"/>
      <c r="J24" s="20"/>
      <c r="K24" s="20"/>
      <c r="L24" s="20"/>
      <c r="M24" s="20"/>
      <c r="N24" s="20"/>
      <c r="O24" s="20"/>
      <c r="P24" s="20"/>
      <c r="Q24" s="22"/>
      <c r="R24" s="22"/>
      <c r="S24" s="22"/>
      <c r="T24" s="22"/>
      <c r="U24" s="22"/>
      <c r="V24" s="22"/>
      <c r="W24" s="22"/>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19"/>
      <c r="AY24" s="19"/>
    </row>
    <row r="25" spans="1:51"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19"/>
      <c r="AY25" s="19"/>
    </row>
    <row r="26" spans="1:51"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19"/>
      <c r="AY26" s="19"/>
    </row>
    <row r="27" spans="1:51"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19"/>
      <c r="AY27" s="19"/>
    </row>
    <row r="28" spans="1:51"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19"/>
      <c r="AY28" s="19"/>
    </row>
    <row r="29" spans="1:51"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19"/>
      <c r="AY29" s="19"/>
    </row>
    <row r="30" spans="1:51"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19"/>
      <c r="AY30" s="19"/>
    </row>
    <row r="31" spans="1:51"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19"/>
      <c r="AY31" s="19"/>
    </row>
    <row r="32" spans="1:51"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19"/>
      <c r="AY32" s="19"/>
    </row>
    <row r="33" spans="1:51"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19"/>
      <c r="AY33" s="19"/>
    </row>
    <row r="34" spans="1:51"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19"/>
      <c r="AY34" s="19"/>
    </row>
    <row r="35" spans="1:51"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19"/>
      <c r="AY35" s="19"/>
    </row>
    <row r="36" spans="1:51"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19"/>
      <c r="AY36" s="19"/>
    </row>
    <row r="37" spans="1:51"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19"/>
      <c r="AY37" s="19"/>
    </row>
    <row r="38" spans="1:51"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19"/>
      <c r="AY38" s="19"/>
    </row>
    <row r="39" spans="1:51"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19"/>
      <c r="AY39" s="19"/>
    </row>
    <row r="40" spans="1:51"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19"/>
      <c r="AY40" s="19"/>
    </row>
    <row r="41" spans="1:51"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19"/>
      <c r="AY41" s="19"/>
    </row>
    <row r="42" spans="1:51"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19"/>
      <c r="AY42" s="19"/>
    </row>
    <row r="43" spans="1:51"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19"/>
      <c r="AY43" s="19"/>
    </row>
    <row r="44" spans="1:51"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19"/>
      <c r="AY44" s="19"/>
    </row>
    <row r="45" spans="1:51"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19"/>
      <c r="AY45" s="19"/>
    </row>
    <row r="46" spans="1:51"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19"/>
      <c r="AY46" s="19"/>
    </row>
    <row r="47" spans="1:51"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19"/>
      <c r="AY47" s="19"/>
    </row>
    <row r="48" spans="1:51"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19"/>
      <c r="AY48" s="19"/>
    </row>
    <row r="49" spans="1:59"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19"/>
      <c r="AY49" s="19"/>
    </row>
    <row r="50" spans="1:59"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19"/>
      <c r="AY50" s="19"/>
    </row>
    <row r="51" spans="1:59"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19"/>
      <c r="AY51" s="19"/>
    </row>
    <row r="52" spans="1:59"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19"/>
      <c r="AY52" s="19"/>
    </row>
    <row r="53" spans="1:59"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19"/>
      <c r="AY53" s="19"/>
    </row>
    <row r="54" spans="1:59"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19"/>
      <c r="AY54" s="19"/>
    </row>
    <row r="55" spans="1:59"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3"/>
      <c r="BA55" s="23"/>
      <c r="BB55" s="23"/>
      <c r="BC55" s="23"/>
      <c r="BD55" s="23"/>
      <c r="BE55" s="23"/>
      <c r="BF55" s="23"/>
      <c r="BG55" s="23"/>
    </row>
    <row r="56" spans="1:59"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3"/>
      <c r="BA56" s="23"/>
      <c r="BB56" s="23"/>
      <c r="BC56" s="23"/>
      <c r="BD56" s="23"/>
      <c r="BE56" s="23"/>
      <c r="BF56" s="23"/>
      <c r="BG56" s="23"/>
    </row>
    <row r="57" spans="1:59"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3"/>
      <c r="BA57" s="23"/>
      <c r="BB57" s="23"/>
      <c r="BC57" s="23"/>
      <c r="BD57" s="23"/>
      <c r="BE57" s="23"/>
      <c r="BF57" s="23"/>
      <c r="BG57" s="23"/>
    </row>
    <row r="58" spans="1:59"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3"/>
      <c r="BA58" s="23"/>
      <c r="BB58" s="23"/>
      <c r="BC58" s="23"/>
      <c r="BD58" s="23"/>
      <c r="BE58" s="23"/>
      <c r="BF58" s="23"/>
      <c r="BG58" s="23"/>
    </row>
    <row r="59" spans="1:59"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3"/>
      <c r="BA59" s="23"/>
      <c r="BB59" s="23"/>
      <c r="BC59" s="23"/>
      <c r="BD59" s="23"/>
      <c r="BE59" s="23"/>
      <c r="BF59" s="23"/>
      <c r="BG59" s="23"/>
    </row>
    <row r="60" spans="1:59"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3"/>
      <c r="BA60" s="23"/>
      <c r="BB60" s="23"/>
      <c r="BC60" s="23"/>
      <c r="BD60" s="23"/>
      <c r="BE60" s="23"/>
      <c r="BF60" s="23"/>
      <c r="BG60" s="23"/>
    </row>
    <row r="61" spans="1:59"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3"/>
      <c r="BA61" s="23"/>
      <c r="BB61" s="23"/>
      <c r="BC61" s="23"/>
      <c r="BD61" s="23"/>
      <c r="BE61" s="23"/>
      <c r="BF61" s="23"/>
      <c r="BG61" s="23"/>
    </row>
    <row r="62" spans="1:59"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3"/>
      <c r="BA62" s="23"/>
      <c r="BB62" s="23"/>
      <c r="BC62" s="23"/>
      <c r="BD62" s="23"/>
      <c r="BE62" s="23"/>
      <c r="BF62" s="23"/>
      <c r="BG62" s="23"/>
    </row>
    <row r="63" spans="1:59"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3"/>
      <c r="BA63" s="23"/>
      <c r="BB63" s="23"/>
      <c r="BC63" s="23"/>
      <c r="BD63" s="23"/>
      <c r="BE63" s="23"/>
      <c r="BF63" s="23"/>
      <c r="BG63" s="23"/>
    </row>
    <row r="64" spans="1:59"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3"/>
      <c r="BA64" s="23"/>
      <c r="BB64" s="23"/>
      <c r="BC64" s="23"/>
      <c r="BD64" s="23"/>
      <c r="BE64" s="23"/>
      <c r="BF64" s="23"/>
      <c r="BG64" s="23"/>
    </row>
    <row r="65" spans="1:59"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3"/>
      <c r="BA65" s="23"/>
      <c r="BB65" s="23"/>
      <c r="BC65" s="23"/>
      <c r="BD65" s="23"/>
      <c r="BE65" s="23"/>
      <c r="BF65" s="23"/>
      <c r="BG65" s="23"/>
    </row>
    <row r="66" spans="1:59"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3"/>
      <c r="BA66" s="23"/>
      <c r="BB66" s="23"/>
      <c r="BC66" s="23"/>
      <c r="BD66" s="23"/>
      <c r="BE66" s="23"/>
      <c r="BF66" s="23"/>
      <c r="BG66" s="23"/>
    </row>
    <row r="67" spans="1:59"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row>
    <row r="68" spans="1:59"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row>
    <row r="69" spans="1:59"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row>
    <row r="70" spans="1:59"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row>
    <row r="71" spans="1:59"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row>
    <row r="72" spans="1:59"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row>
    <row r="73" spans="1:59"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row>
    <row r="74" spans="1:59"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row>
    <row r="75" spans="1:59"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row>
    <row r="76" spans="1:59"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row>
    <row r="77" spans="1:59"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row>
    <row r="78" spans="1:59"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row>
    <row r="79" spans="1:59"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row>
    <row r="80" spans="1:59"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row>
    <row r="81" spans="1:59"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row>
    <row r="82" spans="1:59"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row>
    <row r="83" spans="1:59"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row>
    <row r="84" spans="1:59"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row>
    <row r="85" spans="1:59"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row>
    <row r="86" spans="1:59"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row>
    <row r="87" spans="1:59"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row>
    <row r="88" spans="1:59"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row>
    <row r="89" spans="1:59"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row>
    <row r="90" spans="1:59"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row>
    <row r="91" spans="1:59"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row>
    <row r="92" spans="1:59"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row>
    <row r="93" spans="1:59"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row>
    <row r="94" spans="1:59"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row>
    <row r="95" spans="1:59"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row>
    <row r="96" spans="1:59"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row>
    <row r="97" spans="1:59"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row>
    <row r="98" spans="1:59"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row>
    <row r="99" spans="1:59"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row>
    <row r="100" spans="1:59"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row>
    <row r="101" spans="1:59"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row>
    <row r="102" spans="1:59"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row>
    <row r="103" spans="1:59"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row>
    <row r="104" spans="1:59"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row>
    <row r="105" spans="1:59"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row>
    <row r="106" spans="1:59"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row>
    <row r="107" spans="1:59"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row>
    <row r="108" spans="1:59"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row>
    <row r="109" spans="1:59"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row>
    <row r="110" spans="1:59"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row>
    <row r="111" spans="1:59"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row>
    <row r="112" spans="1:59"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row>
    <row r="113" spans="1:59"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row>
    <row r="114" spans="1:59"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row>
    <row r="115" spans="1:59"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row>
    <row r="116" spans="1:59"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row>
    <row r="117" spans="1:59"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row>
    <row r="118" spans="1:59"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row>
    <row r="119" spans="1:59"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row>
    <row r="120" spans="1:59"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row>
    <row r="121" spans="1:59"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row>
    <row r="122" spans="1:59"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row>
    <row r="123" spans="1:59"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row>
    <row r="124" spans="1:59"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row>
    <row r="125" spans="1:59"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row>
    <row r="126" spans="1:59"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row>
    <row r="127" spans="1:59"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row>
    <row r="128" spans="1:59"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row>
    <row r="129" spans="1:59"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row>
    <row r="130" spans="1:59"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row>
    <row r="131" spans="1:59"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row>
    <row r="132" spans="1:59"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row>
    <row r="133" spans="1:59"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row>
    <row r="134" spans="1:59"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row>
    <row r="135" spans="1:59"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row>
    <row r="136" spans="1:59"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row>
    <row r="137" spans="1:59"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row>
    <row r="138" spans="1:59"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row>
    <row r="139" spans="1:59"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row>
    <row r="140" spans="1:59"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Pivot Table</vt:lpstr>
      <vt:lpstr>Interactive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Syed Hamim</cp:lastModifiedBy>
  <cp:revision/>
  <dcterms:created xsi:type="dcterms:W3CDTF">2020-05-21T14:49:04Z</dcterms:created>
  <dcterms:modified xsi:type="dcterms:W3CDTF">2023-07-31T16:31:42Z</dcterms:modified>
  <cp:category/>
  <cp:contentStatus/>
</cp:coreProperties>
</file>