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\Desktop\"/>
    </mc:Choice>
  </mc:AlternateContent>
  <xr:revisionPtr revIDLastSave="0" documentId="13_ncr:1_{E60C466D-C6CB-48BC-A8F9-63FB133B3375}" xr6:coauthVersionLast="47" xr6:coauthVersionMax="47" xr10:uidLastSave="{00000000-0000-0000-0000-000000000000}"/>
  <bookViews>
    <workbookView xWindow="-120" yWindow="-120" windowWidth="29040" windowHeight="16440" activeTab="3" xr2:uid="{47347039-19AA-A442-8636-87E218A25618}"/>
  </bookViews>
  <sheets>
    <sheet name="표지" sheetId="2" r:id="rId1"/>
    <sheet name="계획서" sheetId="7" r:id="rId2"/>
    <sheet name="테스트맵" sheetId="6" r:id="rId3"/>
    <sheet name="로직 및 데이터 T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 a="1"/>
  <c r="B6" i="3" s="1"/>
  <c r="B5" i="3" a="1"/>
  <c r="B5" i="3" s="1"/>
  <c r="B4" i="3"/>
  <c r="B3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flower914k</author>
  </authors>
  <commentList>
    <comment ref="B2" authorId="0" shapeId="0" xr:uid="{B15AB45F-9E1F-5448-9AC5-9E81D604A655}">
      <text>
        <r>
          <rPr>
            <b/>
            <sz val="9"/>
            <color rgb="FF000000"/>
            <rFont val="돋움"/>
            <family val="2"/>
            <charset val="129"/>
          </rPr>
          <t>모든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케이스의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2"/>
            <charset val="129"/>
          </rPr>
          <t>총합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<sst xmlns="http://schemas.openxmlformats.org/spreadsheetml/2006/main" count="737" uniqueCount="419">
  <si>
    <t>AI_리젠미공격</t>
  </si>
  <si>
    <t>자동 사냥 ON, 몬스터 리젠이 빠른 필드 진입</t>
  </si>
  <si>
    <t>AI_타겟상실</t>
  </si>
  <si>
    <t>다수 몬스터가 존재하는 필드 진입</t>
  </si>
  <si>
    <t>AI_원거리_사거리</t>
  </si>
  <si>
    <t>원거리 공격 캐릭터, 넓은 필드</t>
  </si>
  <si>
    <t>AI_버프중공격</t>
  </si>
  <si>
    <t>버프 스킬 보유, 자동 사냥 ON</t>
  </si>
  <si>
    <t>TC ID</t>
    <phoneticPr fontId="1" type="noConversion"/>
  </si>
  <si>
    <t>자동 사냥 활성화</t>
    <phoneticPr fontId="1" type="noConversion"/>
  </si>
  <si>
    <t>일정 시간 동안 몬스터 리젠 시점을 집중 관찰</t>
    <phoneticPr fontId="1" type="noConversion"/>
  </si>
  <si>
    <t>필드에 진입</t>
    <phoneticPr fontId="1" type="noConversion"/>
  </si>
  <si>
    <t>캐릭터가 다음 타겟을 탐색하는지 관찰</t>
    <phoneticPr fontId="1" type="noConversion"/>
  </si>
  <si>
    <t>몬스터가 최대 사거리 근처에 있을 때 반응 여부 관찰</t>
    <phoneticPr fontId="1" type="noConversion"/>
  </si>
  <si>
    <t xml:space="preserve">즉시 자동 사냥 활성화 </t>
    <phoneticPr fontId="1" type="noConversion"/>
  </si>
  <si>
    <t>버프 지속 시간 동안 공격 패턴 관찰</t>
    <phoneticPr fontId="1" type="noConversion"/>
  </si>
  <si>
    <t>버프 스킬을 수동 발동</t>
    <phoneticPr fontId="1" type="noConversion"/>
  </si>
  <si>
    <t xml:space="preserve"> 버프 시전 후 캐릭터가 Idle 상태로 정지하지 않고 공격 상태로 정상 전환되어야 함</t>
    <phoneticPr fontId="1" type="noConversion"/>
  </si>
  <si>
    <t>모든 몬스터 처치 시까지 캐릭터가 Idle 상태로 멈추지 않고 연속적으로 타겟을 변경하며 공격해야 함</t>
    <phoneticPr fontId="1" type="noConversion"/>
  </si>
  <si>
    <t>몬스터 리젠 후 캐릭터가 지연 없이 바로 공격을 시작해야 함</t>
    <phoneticPr fontId="1" type="noConversion"/>
  </si>
  <si>
    <t>스킬쿨타임정상</t>
  </si>
  <si>
    <t>액티브 스킬 1개 이상 장착</t>
  </si>
  <si>
    <t>자원부족차단</t>
  </si>
  <si>
    <t>MP 또는 자원 부족 상태</t>
  </si>
  <si>
    <t>스킬연타처리</t>
  </si>
  <si>
    <t>고속 탭이 가능한 환경</t>
  </si>
  <si>
    <t>네트워크지연스킬</t>
  </si>
  <si>
    <t>스킬 사용 후 쿨타임 UI를 확인</t>
    <phoneticPr fontId="1" type="noConversion"/>
  </si>
  <si>
    <t>쿨타임 종료 직후 스킬 버튼 입력</t>
    <phoneticPr fontId="1" type="noConversion"/>
  </si>
  <si>
    <t>스킬 단축키 슬롯에 스킬을 세팅</t>
    <phoneticPr fontId="1" type="noConversion"/>
  </si>
  <si>
    <t>자원이 부족한 상태에서 동일 스킬을 입력</t>
    <phoneticPr fontId="1" type="noConversion"/>
  </si>
  <si>
    <t>시스템 메시지 및 애니메이션 반응 확인</t>
    <phoneticPr fontId="1" type="noConversion"/>
  </si>
  <si>
    <t>스킬 반복 사용으로 자원을 소진</t>
    <phoneticPr fontId="1" type="noConversion"/>
  </si>
  <si>
    <t>스킬 발동 모션 및 데미지 로그를 관찰</t>
    <phoneticPr fontId="1" type="noConversion"/>
  </si>
  <si>
    <t>스킬 버튼을 초당 여러 번 연속 탭</t>
    <phoneticPr fontId="1" type="noConversion"/>
  </si>
  <si>
    <t>발동 실패 또는 딜레이 여부 비교</t>
    <phoneticPr fontId="1" type="noConversion"/>
  </si>
  <si>
    <t>안정적인 Wi-Fi에서 스킬 반복 사용</t>
    <phoneticPr fontId="1" type="noConversion"/>
  </si>
  <si>
    <t>네트워크 품질이 낮은 환경(셀룰러 데이터 전환 등)</t>
    <phoneticPr fontId="1" type="noConversion"/>
  </si>
  <si>
    <t>셀룰러 데이터로 전환 후 동일 스킬 반복 사용</t>
    <phoneticPr fontId="1" type="noConversion"/>
  </si>
  <si>
    <t>네트워크 전환 후에도 입력이 무시되지 않고 스킬이 발동해야 함</t>
    <phoneticPr fontId="1" type="noConversion"/>
  </si>
  <si>
    <t>발동 딜레이가 있더라도 입력 손실은 없어야 함</t>
  </si>
  <si>
    <t>쿨타임 및 자원 조건에 맞는 횟수만큼만 스킬이 발동해야 함</t>
    <phoneticPr fontId="1" type="noConversion"/>
  </si>
  <si>
    <t>쿨타임이 모두 감소된 시점에 스킬이 즉시 발동되고 이펙트 및 데미지가 정상 표시되어야 함</t>
    <phoneticPr fontId="1" type="noConversion"/>
  </si>
  <si>
    <t>대분류</t>
    <phoneticPr fontId="1" type="noConversion"/>
  </si>
  <si>
    <t>중분류</t>
    <phoneticPr fontId="1" type="noConversion"/>
  </si>
  <si>
    <t>사전조건</t>
    <phoneticPr fontId="1" type="noConversion"/>
  </si>
  <si>
    <t>수행 액션</t>
    <phoneticPr fontId="1" type="noConversion"/>
  </si>
  <si>
    <t xml:space="preserve">기대 결과 </t>
    <phoneticPr fontId="1" type="noConversion"/>
  </si>
  <si>
    <t>수행 결과</t>
    <phoneticPr fontId="1" type="noConversion"/>
  </si>
  <si>
    <t>테스트 수행자</t>
    <phoneticPr fontId="1" type="noConversion"/>
  </si>
  <si>
    <t>테스트 수행일자</t>
    <phoneticPr fontId="1" type="noConversion"/>
  </si>
  <si>
    <t>중복 데미지 계산이 발생하지 않아야 함</t>
    <phoneticPr fontId="1" type="noConversion"/>
  </si>
  <si>
    <t>장시간방치6H</t>
  </si>
  <si>
    <t>그래픽 옵션 중 이상, 절전 모드 사용 가능</t>
  </si>
  <si>
    <t>그래픽최대부하</t>
  </si>
  <si>
    <t>그래픽 옵션 최고, 이펙트 다수 발생 필드</t>
  </si>
  <si>
    <t>백그라운드전환</t>
  </si>
  <si>
    <t>다른 앱으로 전환 빈번</t>
  </si>
  <si>
    <t>저사양디바이스</t>
  </si>
  <si>
    <t>장시간UI조작</t>
  </si>
  <si>
    <t>인벤토리, 상점, 스킬 등 UI 반복 사용</t>
  </si>
  <si>
    <t>절전해제복구</t>
  </si>
  <si>
    <t>절전 모드 사용 가능, 자동 사냥 ON</t>
  </si>
  <si>
    <t>장시간절전해제</t>
  </si>
  <si>
    <t>절전 모드 2시간 이상 유지</t>
  </si>
  <si>
    <t>앱재개백그라운드</t>
  </si>
  <si>
    <t>백그라운드 전환 후 재개</t>
  </si>
  <si>
    <t>디바이스잠금해제</t>
  </si>
  <si>
    <t>디바이스 잠금 사용</t>
  </si>
  <si>
    <t>캐릭터투명체크</t>
  </si>
  <si>
    <t>몬스터텍스처체크</t>
  </si>
  <si>
    <t>다양한 필드 순회</t>
  </si>
  <si>
    <t>에셋재진입로딩</t>
  </si>
  <si>
    <t>던전 또는 인스턴스 입장 UI</t>
  </si>
  <si>
    <t>저속네트워크로딩</t>
  </si>
  <si>
    <t>불안정 네트워크 환경</t>
  </si>
  <si>
    <t>가로넓은스크린</t>
  </si>
  <si>
    <t>태블릿 또는 가로 비율이 넓은 기기</t>
  </si>
  <si>
    <t>AI_지형경계공격</t>
  </si>
  <si>
    <t>사다리/계단 등 경계 지형 필드</t>
  </si>
  <si>
    <t>경계 지형 근처에서 몬스터 리젠 상황 관찰</t>
  </si>
  <si>
    <t>캐릭터가 경계 지형 뒤의 몬스터도 정상 타겟팅</t>
  </si>
  <si>
    <t>AI_지연리젠대기</t>
  </si>
  <si>
    <t>몬스터 리젠 텀이 긴 사냥터</t>
  </si>
  <si>
    <t>자동사냥 ON 후 10초 이상 몬스터 부재 유지</t>
  </si>
  <si>
    <t>캐릭터가 Idle 고착 없이 탐색 모션 유지</t>
  </si>
  <si>
    <t>AI_몬스터우선순위</t>
  </si>
  <si>
    <t>근거리/원거리 몬스터 혼합 필드</t>
  </si>
  <si>
    <t>동일 거리에서 서로 다른 종류 몬스터 리젠 확인</t>
  </si>
  <si>
    <t>설정된 우선순위(최근접 등)대로 타겟 선정</t>
  </si>
  <si>
    <t>AI_재부팅후AI상태</t>
  </si>
  <si>
    <t>앱 재부팅 후 자동사냥 ON</t>
  </si>
  <si>
    <t>앱 재접속 후 자동사냥 상태 확인</t>
  </si>
  <si>
    <t>AI가 즉시 재활성화되고 Idle 상태로 남지 않음</t>
  </si>
  <si>
    <t>AI_전투중버튼조작</t>
  </si>
  <si>
    <t>전투 중 UI 버튼 여러 개 탭</t>
  </si>
  <si>
    <t>메뉴/설정 오픈 없이 전투 유지</t>
  </si>
  <si>
    <t>전투 중 버튼 입력이 AI 흐름에 영향 없음</t>
  </si>
  <si>
    <t>AI_스킬쿨동안평타전환</t>
  </si>
  <si>
    <t>주요 스킬 쿨타임 중</t>
  </si>
  <si>
    <t>몬스터 리젠 관찰</t>
  </si>
  <si>
    <t>스킬 쿨타임 중 평타 공격으로 자동 전환</t>
  </si>
  <si>
    <t>AI_상태이상후AI재개</t>
  </si>
  <si>
    <t>캐릭터 상태이상(기절 등)</t>
  </si>
  <si>
    <t>상태이상 해제 후 전투 재관찰</t>
  </si>
  <si>
    <t>해제 즉시 공격 상태로 정상 복귀</t>
  </si>
  <si>
    <t>스킬입력간헐무반응</t>
  </si>
  <si>
    <t>화면 여러 영역 반복 탭</t>
  </si>
  <si>
    <t>스킬 버튼 중심 영역 외곽 탭</t>
  </si>
  <si>
    <t>스킬 입력 판정이 정확하고 오작동 없음</t>
  </si>
  <si>
    <t>스킬레벨변경후딜적용</t>
  </si>
  <si>
    <t>스킬 레벨업 직후 전투 지속</t>
  </si>
  <si>
    <t>레벨업 전/후 데미지 비교</t>
  </si>
  <si>
    <t>스킬 데미지가 즉시 갱신 적용</t>
  </si>
  <si>
    <t>스킬슬롯즉시갱신</t>
  </si>
  <si>
    <t>스킬 슬롯 위치 변경</t>
  </si>
  <si>
    <t>변경 직후 스킬 입력</t>
  </si>
  <si>
    <t>슬롯 갱신이 즉시 반영되어 발동</t>
  </si>
  <si>
    <t>스킬연계콜드타임</t>
  </si>
  <si>
    <t>2연계 스킬 보유</t>
  </si>
  <si>
    <t>스킬 A 사용→즉시 스킬 B 입력</t>
  </si>
  <si>
    <t>연계 스킬 딜레이 없이 정상 발동</t>
  </si>
  <si>
    <t>스킬사거리판정오류</t>
  </si>
  <si>
    <t>사거리 끝에서 몬스터 등장</t>
  </si>
  <si>
    <t>스킬 입력</t>
  </si>
  <si>
    <t>사거리 판정 오류 없이 타격 발생</t>
  </si>
  <si>
    <t>스킬효과반영지연</t>
  </si>
  <si>
    <t>버프 스킬 장시간 유지</t>
  </si>
  <si>
    <t>버프 적용 중 공격 스킬 사용</t>
  </si>
  <si>
    <t>버프 효과가 즉시 반영된 데미지 출력</t>
  </si>
  <si>
    <t>스킬중단후재발동</t>
  </si>
  <si>
    <t>이동 중 스킬 캔슬 발생</t>
  </si>
  <si>
    <t>즉시 다시 스킬 입력</t>
  </si>
  <si>
    <t>캔슬 후 즉시 재발동 가능</t>
  </si>
  <si>
    <t>앱 종료 후 2분 내 재접속</t>
  </si>
  <si>
    <t>자동사냥</t>
    <phoneticPr fontId="1" type="noConversion"/>
  </si>
  <si>
    <t>스킬</t>
    <phoneticPr fontId="1" type="noConversion"/>
  </si>
  <si>
    <t>발열·Crash</t>
  </si>
  <si>
    <t>필드 체류 + 지속 이동 스킬 사용</t>
  </si>
  <si>
    <t>스킬 이펙트로 인한 발열 상승에도 강제 종료 없어야 함</t>
  </si>
  <si>
    <t>백그라운드 앱 여러 개 실행 중</t>
  </si>
  <si>
    <t>게임 실행 → 20분 사냥 유지</t>
  </si>
  <si>
    <t>다른 앱과 메모리 충돌로 Crash 발생하지 않아야 함</t>
  </si>
  <si>
    <t>장시간(30분) 전투 + UI 열기·닫기 반복</t>
  </si>
  <si>
    <t>메뉴 오픈/닫기 50회 반복</t>
  </si>
  <si>
    <t>메모리 누적 증가에도 Crash 되지 않아야 함</t>
  </si>
  <si>
    <t>OS 배터리 절약 모드 활성화</t>
  </si>
  <si>
    <t>절약 모드에서 사냥 유지</t>
  </si>
  <si>
    <t>성능 제한 중에도 앱 종료·프리징 없어야 함</t>
  </si>
  <si>
    <t>화면 밝기 최대</t>
  </si>
  <si>
    <t>전투 이펙트 다수 발생 구간 유지</t>
  </si>
  <si>
    <t>앱 백그라운드 전환 20회</t>
  </si>
  <si>
    <t>홈 → 복귀 반복</t>
  </si>
  <si>
    <t>메모리 단편화로 인한 종료 X</t>
  </si>
  <si>
    <t>네트워크 불안정 환경</t>
  </si>
  <si>
    <t>전환 중 Crash 없이 정상 연결 유지</t>
  </si>
  <si>
    <t>캐릭터 이동 반복(좌→우 100회)</t>
  </si>
  <si>
    <t>좌우 이동 &amp; 충돌 반복</t>
  </si>
  <si>
    <t>물리 충돌 처리 중 튕김 현상 없어야 함</t>
  </si>
  <si>
    <t>OS 다크 모드 ON</t>
  </si>
  <si>
    <t>다크 모드 상태에서 잠금→해제</t>
  </si>
  <si>
    <t>UI 레이아웃·명암 비정상 변형 없이 즉시 복구</t>
  </si>
  <si>
    <t>알림 ON 상태</t>
  </si>
  <si>
    <t>전투 중 알림 바 내려서 알림 확인 후 복귀</t>
  </si>
  <si>
    <t>알림 팝업 중단 후 화면이 정상 렌더링</t>
  </si>
  <si>
    <t>전화 수신 가능 상태</t>
  </si>
  <si>
    <t>전투 중 전화 수신 → 복귀</t>
  </si>
  <si>
    <t>전화 UI 종료 후 게임 화면이 즉시 복구</t>
  </si>
  <si>
    <t>절전모드 후 재부팅</t>
  </si>
  <si>
    <t>절전 중 OS 자동 재부팅</t>
  </si>
  <si>
    <t>재접속 시 블랙스크린 없이 정상 로드</t>
  </si>
  <si>
    <t>멀티태스킹 창에서 스와이프 유지</t>
  </si>
  <si>
    <t>앱 미종료 상태에서 화면 미리보기 진입</t>
  </si>
  <si>
    <t>미리보기에서 복귀 시 렌더링 오류 없음</t>
  </si>
  <si>
    <t>화면 녹화 중</t>
  </si>
  <si>
    <t>화면 녹화 ON → 절전 → 해제</t>
  </si>
  <si>
    <t>녹화 중 절전 해제에도 정상 렌더링</t>
  </si>
  <si>
    <t>자동밝기 조절 ON</t>
  </si>
  <si>
    <t>절전 해제 순간 밝기 자동 조정 발생</t>
  </si>
  <si>
    <t>밝기 변화에도 화면이 어둡게 먹통 되지 않음</t>
  </si>
  <si>
    <t>백그라운드 음악 앱 실행</t>
  </si>
  <si>
    <t>음악 앱 재생 중 백그라운드 → 복귀</t>
  </si>
  <si>
    <t>오디오 출력 충돌 없이 화면 렌더 정상</t>
  </si>
  <si>
    <t>OS 보안 정책 강화 기기</t>
  </si>
  <si>
    <t>지문/패턴 인증 후 복귀</t>
  </si>
  <si>
    <t>인증 완료 후 즉시 정상 화면 표시</t>
  </si>
  <si>
    <t>저사양 기기</t>
  </si>
  <si>
    <t>필드 진입 후 몬스터 근접 이동</t>
  </si>
  <si>
    <t>저성능에서도 리소스 누락 없이 즉시 표시</t>
  </si>
  <si>
    <t>이동속도 증가 버프 적용</t>
  </si>
  <si>
    <t>필드 횡단 이동 반복</t>
  </si>
  <si>
    <t>빠른 이동에도 몬스터/배경 로딩 누락 없음</t>
  </si>
  <si>
    <t>동일 지역 채널 변경</t>
  </si>
  <si>
    <t>채널 1→2→3 순차 이동</t>
  </si>
  <si>
    <t>채널 변경마다 모든 리소스 정상 재로딩</t>
  </si>
  <si>
    <t>사운드 ON</t>
  </si>
  <si>
    <t>필드 진입 시 BGM 로딩 상태 확인</t>
  </si>
  <si>
    <t>그래픽 로딩과 사운드 로딩이 충돌하지 않음</t>
  </si>
  <si>
    <t>던전 입장→즉시 퇴장→재입장 반복</t>
  </si>
  <si>
    <t>5회 반복</t>
  </si>
  <si>
    <t>반복 로딩에도 리소스 중복·누락 없음</t>
  </si>
  <si>
    <t>다수 몬스터 처치 스킬 사용</t>
  </si>
  <si>
    <t>연속 이펙트 발생 상황 관찰</t>
  </si>
  <si>
    <t>이펙트 로딩 실패(핑크박스) 없어야 함</t>
  </si>
  <si>
    <t>자동 사냥 30분 유지</t>
  </si>
  <si>
    <t>30분 이후 모델링 변화 여부 확인</t>
  </si>
  <si>
    <t>장시간 로딩으로 인한 자원 해제 실패 없음</t>
  </si>
  <si>
    <t>해상도 옵션 변경 가능</t>
  </si>
  <si>
    <t>해상도 변경 후 필드 재입장</t>
  </si>
  <si>
    <t>해상도 변경 후 리소스 재초기화 정상</t>
  </si>
  <si>
    <t>저장 공간 1GB 미만</t>
  </si>
  <si>
    <t>필드 재접속</t>
  </si>
  <si>
    <t>공간 부족에도 리소스 일부만 누락되는 문제 없음</t>
  </si>
  <si>
    <t>홈 이동→게임 복귀</t>
  </si>
  <si>
    <t>복귀 후 리소스 구성 확인</t>
  </si>
  <si>
    <t>백그라운드 전환 중 손상 없음</t>
  </si>
  <si>
    <t>인벤토리·상점 UI 중첩 사용</t>
  </si>
  <si>
    <t>UI 닫고 필드 진입</t>
  </si>
  <si>
    <t>UI 오브젝트가 필드 그래픽을 가리지 않음</t>
  </si>
  <si>
    <t>동일 몬스터 다수 리젠</t>
  </si>
  <si>
    <t>반복 처치 후 재등장 관찰</t>
  </si>
  <si>
    <t>몬스터 리소스 캐싱 오류 없음</t>
  </si>
  <si>
    <t>이벤트 전용 맵 입장</t>
  </si>
  <si>
    <t>텍스처 및 오브젝트 노출 확인</t>
  </si>
  <si>
    <t>특수 맵에서도 로딩 실패 없음</t>
  </si>
  <si>
    <t>필드에서 사망한 상태</t>
  </si>
  <si>
    <t>부활 직후 모델링 확인</t>
  </si>
  <si>
    <t>부활 시 모델링/이펙트 누락 없음</t>
  </si>
  <si>
    <t>보스룸 입장 UI</t>
  </si>
  <si>
    <t>입장→퇴장→재입장</t>
  </si>
  <si>
    <t>보스 모델/이펙트 로딩 오류 없음</t>
  </si>
  <si>
    <t>상단 카메라 홀 기기</t>
  </si>
  <si>
    <t>로비 UI 확인</t>
  </si>
  <si>
    <t>노치에 UI가 가려지지 않음</t>
  </si>
  <si>
    <t>UI 스케일 옵션 변경</t>
  </si>
  <si>
    <t>80%→120% 변경 후 로비 확인</t>
  </si>
  <si>
    <t>스케일 조절 후 정렬 정상</t>
  </si>
  <si>
    <t>큰 글자 모드(접근성 옵션)</t>
  </si>
  <si>
    <t>로비 진입</t>
  </si>
  <si>
    <t>텍스트 박스 넘침 없음</t>
  </si>
  <si>
    <t>다수 UI 레이어 활성</t>
  </si>
  <si>
    <t>강화 UI + 팝업 + 알림 동시 띄우기</t>
  </si>
  <si>
    <t>상호 간 UI 충돌 없음</t>
  </si>
  <si>
    <t>팝업 연속 10회 띄우기</t>
  </si>
  <si>
    <t>팝업 열기/닫기 반복</t>
  </si>
  <si>
    <t>팝업 잔상·누적 현상 없음</t>
  </si>
  <si>
    <t>스크롤 리스트 500개 이상</t>
  </si>
  <si>
    <t>빠르게 스크롤</t>
  </si>
  <si>
    <t>스크롤 렉·UI 찌그러짐 없음</t>
  </si>
  <si>
    <t>언어를 영어/한국어 변경</t>
  </si>
  <si>
    <t>로비 재진입</t>
  </si>
  <si>
    <t>다국어 UI 깨짐 없음</t>
  </si>
  <si>
    <t>가상 버튼 영역 확인</t>
  </si>
  <si>
    <t>스킬 버튼 외곽 탭</t>
  </si>
  <si>
    <t>버튼 영역과 터치 영역 일치</t>
  </si>
  <si>
    <t>UI 전환 애니메이션 ON</t>
  </si>
  <si>
    <t>인벤토리↔상점 반복 이동</t>
  </si>
  <si>
    <t>전환 모션 중 UI 누락 없음</t>
  </si>
  <si>
    <t>라이트/다크 모드 전환</t>
  </si>
  <si>
    <t>UI 확인</t>
  </si>
  <si>
    <t>테마 전환 후 텍스트 대비 정상</t>
  </si>
  <si>
    <t>데미지숫자×이펙트 다수 발생</t>
  </si>
  <si>
    <t>전투 중 UI 유지 여부 확인</t>
  </si>
  <si>
    <t>UI HUD가 이펙트에 가려지지 않음</t>
  </si>
  <si>
    <t>스킬 슬롯 UI</t>
  </si>
  <si>
    <t>스킬 사용 후 쿨타임 표시 확인</t>
  </si>
  <si>
    <t>쿨 UI와 실제 쿨이 불일치하지 않음</t>
  </si>
  <si>
    <t>알림 바를 내렸다 복귀</t>
  </si>
  <si>
    <t>게임 복귀 후 화면 확인</t>
  </si>
  <si>
    <t>UI 정상 표시 (비정렬 발생 X)</t>
  </si>
  <si>
    <t>로딩 발생 구간 존재</t>
  </si>
  <si>
    <t>로딩 아이콘 표시 확인</t>
  </si>
  <si>
    <t>로딩 아이콘 깨짐·멈춤 없음</t>
  </si>
  <si>
    <t>자동 사냥이 정상적으로 활성화 되어야 함</t>
    <phoneticPr fontId="1" type="noConversion"/>
  </si>
  <si>
    <t>스킬이 발동되지 않아야 함</t>
    <phoneticPr fontId="1" type="noConversion"/>
  </si>
  <si>
    <t>자원 부족 안내 메시지 또는 피드백이 정상 표시되어야 함</t>
    <phoneticPr fontId="1" type="noConversion"/>
  </si>
  <si>
    <t>스킬 애니메이션과 데미지 로그가 정상적으로 표시되어야 함</t>
    <phoneticPr fontId="1" type="noConversion"/>
  </si>
  <si>
    <t>시스템 메시지 및 애니메이션이 정상적으로 표시되어야 함</t>
    <phoneticPr fontId="1" type="noConversion"/>
  </si>
  <si>
    <t>스킬이 정상적으로 사용되어야 함</t>
    <phoneticPr fontId="1" type="noConversion"/>
  </si>
  <si>
    <t>남은 쿨타임이 정상적으로 표시되어야 함</t>
    <phoneticPr fontId="1" type="noConversion"/>
  </si>
  <si>
    <t>버프 효과가 적용된 상태로 공격해야 함</t>
    <phoneticPr fontId="1" type="noConversion"/>
  </si>
  <si>
    <t>원거리 캐릭터로 필드 진입2</t>
    <phoneticPr fontId="1" type="noConversion"/>
  </si>
  <si>
    <t>캐릭터가 몬스터를 정상적으로 찾아야 함</t>
    <phoneticPr fontId="1" type="noConversion"/>
  </si>
  <si>
    <t>몬스터가 사거리 끝부분에서 리젠되더라도 캐릭터가 접근 또는 사거리 내에서 공격을 수행해야 함</t>
    <phoneticPr fontId="1" type="noConversion"/>
  </si>
  <si>
    <t>몬스터 처치 후 주변에 몬스터가 남아있는 상황을 확인</t>
    <phoneticPr fontId="1" type="noConversion"/>
  </si>
  <si>
    <t>모든 몬스터를 처치했다면 몬스터가 리젠될때까지 Idle 상태로 멈춰있어야 함</t>
    <phoneticPr fontId="1" type="noConversion"/>
  </si>
  <si>
    <t>셀룰러 데이터 전환 후에도 입력이 무시되지 않고 스킬이 발동해야 함</t>
    <phoneticPr fontId="1" type="noConversion"/>
  </si>
  <si>
    <t>몬스터가 정상적으로 리젠되어야 함</t>
    <phoneticPr fontId="1" type="noConversion"/>
  </si>
  <si>
    <t>Bts ID</t>
    <phoneticPr fontId="1" type="noConversion"/>
  </si>
  <si>
    <t>Notes.</t>
    <phoneticPr fontId="1" type="noConversion"/>
  </si>
  <si>
    <t>안정성 및 최적화</t>
  </si>
  <si>
    <t>필드 진입 후 자동 사냥 활성화</t>
  </si>
  <si>
    <t>6시간 동안 앱이 Crash 없이 동작해야 함</t>
  </si>
  <si>
    <t>심각한 기기 발열로 인한 강제 종료되는 현상이 없어야 함</t>
  </si>
  <si>
    <t>절전 모드 실행</t>
  </si>
  <si>
    <t>절전 모드가 정상적으로 켜져야 함</t>
  </si>
  <si>
    <t>전원 연결 상태로 6시간 이상 유지</t>
  </si>
  <si>
    <t>앱이 강제종료 되지 않고 절전 모드 상태로 유지되어야 함</t>
  </si>
  <si>
    <t>중간에 앱 강제 종료 여부 확인</t>
  </si>
  <si>
    <t>그래픽 옵션을 최대로 설정</t>
  </si>
  <si>
    <t>프레임이 심각하게 저하되지 않아야 함</t>
  </si>
  <si>
    <t>프레임 저하 후 Crash 또는 강제 종료가 발생하지 않아야 함</t>
  </si>
  <si>
    <t>몬스터 밀집 구간에서 자동 사냥 유지</t>
  </si>
  <si>
    <t>전환 과정에서 앱이 강제 종료되지 않아야 함</t>
  </si>
  <si>
    <t>30분 이상 프레임 및 발열 상태 관찰</t>
  </si>
  <si>
    <t>사냥 상태 유지</t>
  </si>
  <si>
    <t>재복귀 시 메모리 로딩으로 인한 Crash가 발생하지 않아야 함</t>
  </si>
  <si>
    <t>셀룰러 데이터 ↔ Wi-Fi 반복 전환</t>
  </si>
  <si>
    <t>홈 버튼 또는 다른 앱 실행으로 10회 이상 전환</t>
  </si>
  <si>
    <t xml:space="preserve">다시 게임으로 복귀할 때 안정성 확인 </t>
  </si>
  <si>
    <t>게임이 종료되지 않고 정상적으로 플레이 되어야 함</t>
  </si>
  <si>
    <t>동일 빌드에서 저사양 기기로 접속</t>
  </si>
  <si>
    <t>저사양 기기에서도 과도한 발열로 인한 시스템 강제 종료가 없어야 함</t>
  </si>
  <si>
    <t>30분 이상 다양한 메뉴 전환 및 사냥유지</t>
  </si>
  <si>
    <t xml:space="preserve"> 장시간 UI 조작 후에도 앱이 비정상 종료되지 않아야 함</t>
  </si>
  <si>
    <t>발열 및 Crash 발상 여부 기록</t>
  </si>
  <si>
    <t>메인 로비에서 인벤토리, 상점, 스킬 화면을 반복 진입</t>
  </si>
  <si>
    <t>20분 이상 팝업 및 리스트를 반복 스크롤</t>
  </si>
  <si>
    <t xml:space="preserve">메모리 누적으로 인한 다운 여부 확인 </t>
  </si>
  <si>
    <t>화면 전환</t>
  </si>
  <si>
    <t>필드에서 자동 사냥 활성화</t>
  </si>
  <si>
    <t>절전 모드 해제 즉시 캐릭터와 UI가 정상 렌더링되어야 함</t>
  </si>
  <si>
    <t>Black Screen 상태가 지속되면 안 됨</t>
  </si>
  <si>
    <t>10분 호 절전 모드 해제</t>
  </si>
  <si>
    <t>절전 모드가 정상적으로 해제되어야 함</t>
  </si>
  <si>
    <t>화면 렌더링 여부 확인</t>
  </si>
  <si>
    <t>화면이 정상적으로 출력되어야 함</t>
  </si>
  <si>
    <t>절전 모드 진입 후 2시간 이상 유지</t>
  </si>
  <si>
    <t>장시간 이후에도 화면이 정상 복구되어야 함</t>
  </si>
  <si>
    <t>터치 입력이 정상 인식되어야 함</t>
  </si>
  <si>
    <t>절전 해제</t>
  </si>
  <si>
    <t>터치 입력 및 화면 전환 가능 여부 확인</t>
  </si>
  <si>
    <t>화면 전환이 정상적으로 기능해야 함</t>
  </si>
  <si>
    <t>전투 중 홈 버튼으로 앱 백그라운드 이동</t>
  </si>
  <si>
    <t>앱 재개 시 로고 화면 또는 로비로 정상 복귀해야 함</t>
  </si>
  <si>
    <t>검은 화면 상태로 멈추지 않아야 함</t>
  </si>
  <si>
    <t>5분 후 다시 앱으로 복귀</t>
  </si>
  <si>
    <t>화면 표시 및 조작 여부 확인</t>
  </si>
  <si>
    <t>게임 실행 상태에서 디바이스 전원 버튼으로 잠금</t>
  </si>
  <si>
    <t>잠금 해제 후 바로 게임 화면이 노출되어야 함</t>
  </si>
  <si>
    <t>화면이 멈추거나 Black Screen이 유지되지 않아야 함</t>
  </si>
  <si>
    <t>5분 후 잠금 해제</t>
  </si>
  <si>
    <t>게임 화면 렌더링 상태 확인</t>
  </si>
  <si>
    <t>렌더링 및 UI/UX</t>
  </si>
  <si>
    <t>코디 아이템 장착</t>
  </si>
  <si>
    <t>캐릭터 커스텀 메뉴에서 스킨 변경</t>
  </si>
  <si>
    <t>캐릭터가 투명으로 보이거나 핑크 박스로 출력되지 않아야 함</t>
  </si>
  <si>
    <t>필드에 진입</t>
  </si>
  <si>
    <t>캐릭터 모델 표시 여부 확인</t>
  </si>
  <si>
    <t>여러 사냥터를 순차적으로 이동</t>
  </si>
  <si>
    <t>모든 몬스터가 정상 텍스처로 표시되어야 함</t>
  </si>
  <si>
    <t>기본 박스나 깨진 그래픽이 나타나지 않아야 함</t>
  </si>
  <si>
    <t>각 필드에서 몬스터 외형을 확인</t>
  </si>
  <si>
    <t>로딩 실패 여부 기록</t>
  </si>
  <si>
    <t>던전에 입장 후 바로 퇴장</t>
  </si>
  <si>
    <t>재입장 시에도 리소스가 정상 로딩되어야 함</t>
  </si>
  <si>
    <t>동일 던전에 재입장</t>
  </si>
  <si>
    <t>첫 입장 대비 누락된 오브젝트가 없어야 함</t>
  </si>
  <si>
    <t>캐릭터 및 몬스터 로딩 상태 확인</t>
  </si>
  <si>
    <t>Wi-Fi에서 필드 로딩까지 진행</t>
  </si>
  <si>
    <t>네트워크 전환 중에도 리소스 로딩 실패 없이 최종 화면이 정상 구성되어야 함</t>
  </si>
  <si>
    <t>로딩 중 셀룰러 데이터로 전환</t>
  </si>
  <si>
    <t>필드 진입 후 리소스 로딩 상태 확인</t>
  </si>
  <si>
    <t>가로 비율이 넓은 기기에서 게임 실행</t>
  </si>
  <si>
    <t>UI가 과도하게 늘어나거나 축소되지 않아야 함</t>
  </si>
  <si>
    <t>인벤토리, 상점 등 주요 화면 진입</t>
  </si>
  <si>
    <t>UI스케일 및 정렬 상태 확인</t>
  </si>
  <si>
    <t>리소스로딩</t>
  </si>
  <si>
    <t>UI해상도</t>
  </si>
  <si>
    <t>Pass :  검수 기준을 통과한 사항
Fail : 검수 기준에 미달하거나 기대 결과대로 기능 동작이 되지 않는 사항
Not Test : 테스트를 수행하지 않은 사항
Blocked : 어떤 사유로 테스트를 할 수 없는 사항
N/A : 테스트 제외 사항, 전체 진행상황(Progress) 집계에서 제외항목</t>
    <phoneticPr fontId="1" type="noConversion"/>
  </si>
  <si>
    <t>Test case 참고사항</t>
    <phoneticPr fontId="1" type="noConversion"/>
  </si>
  <si>
    <t>고밝기+이펙트 조합에서도 프레임 급락·Crash 없어야 함</t>
    <phoneticPr fontId="1" type="noConversion"/>
  </si>
  <si>
    <t>메모리 용량이 낮은 기기(구체적인 기준 수정)</t>
    <phoneticPr fontId="1" type="noConversion"/>
  </si>
  <si>
    <t>정렬 및 가독성이 유지되어야 함</t>
    <phoneticPr fontId="1" type="noConversion"/>
  </si>
  <si>
    <t>기본 등급</t>
  </si>
  <si>
    <t>사냥터 변경 (하위)</t>
  </si>
  <si>
    <t>공통</t>
  </si>
  <si>
    <t>수식 정합성</t>
  </si>
  <si>
    <t>기본 등급, 사냥터 진입</t>
  </si>
  <si>
    <t>시간 확장 확인</t>
  </si>
  <si>
    <t>스페셜 등급</t>
  </si>
  <si>
    <t>블루다이아 배율</t>
  </si>
  <si>
    <t>스페셜+배율 복합</t>
  </si>
  <si>
    <t>이벤트 기간 중</t>
  </si>
  <si>
    <t>일반 수령 예외</t>
  </si>
  <si>
    <r>
      <rPr>
        <sz val="12"/>
        <color rgb="FF1F1F1F"/>
        <rFont val="Malgun Gothic"/>
        <family val="2"/>
        <charset val="129"/>
      </rPr>
      <t>일반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수령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시도</t>
    </r>
    <phoneticPr fontId="1" type="noConversion"/>
  </si>
  <si>
    <r>
      <t>60</t>
    </r>
    <r>
      <rPr>
        <sz val="12"/>
        <color rgb="FF1F1F1F"/>
        <rFont val="Malgun Gothic"/>
        <family val="2"/>
        <charset val="129"/>
      </rPr>
      <t>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유지</t>
    </r>
    <phoneticPr fontId="1" type="noConversion"/>
  </si>
  <si>
    <r>
      <t>60</t>
    </r>
    <r>
      <rPr>
        <sz val="12"/>
        <color rgb="FF1F1F1F"/>
        <rFont val="Malgun Gothic"/>
        <family val="2"/>
        <charset val="129"/>
      </rPr>
      <t>분간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유지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일반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수령</t>
    </r>
    <phoneticPr fontId="1" type="noConversion"/>
  </si>
  <si>
    <r>
      <t>9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>(540</t>
    </r>
    <r>
      <rPr>
        <sz val="12"/>
        <color rgb="FF1F1F1F"/>
        <rFont val="Malgun Gothic"/>
        <family val="2"/>
        <charset val="129"/>
      </rPr>
      <t>분</t>
    </r>
    <r>
      <rPr>
        <sz val="12"/>
        <color rgb="FF1F1F1F"/>
        <rFont val="Arial"/>
        <family val="2"/>
      </rPr>
      <t xml:space="preserve">) </t>
    </r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유지</t>
    </r>
    <phoneticPr fontId="1" type="noConversion"/>
  </si>
  <si>
    <r>
      <t>13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>(780</t>
    </r>
    <r>
      <rPr>
        <sz val="12"/>
        <color rgb="FF1F1F1F"/>
        <rFont val="Malgun Gothic"/>
        <family val="2"/>
        <charset val="129"/>
      </rPr>
      <t>분</t>
    </r>
    <r>
      <rPr>
        <sz val="12"/>
        <color rgb="FF1F1F1F"/>
        <rFont val="Arial"/>
        <family val="2"/>
      </rPr>
      <t xml:space="preserve">) </t>
    </r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유지</t>
    </r>
    <phoneticPr fontId="1" type="noConversion"/>
  </si>
  <si>
    <r>
      <rPr>
        <sz val="12"/>
        <color rgb="FF1F1F1F"/>
        <rFont val="Malgun Gothic"/>
        <family val="2"/>
        <charset val="129"/>
      </rPr>
      <t>블루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다이아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사용하여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수령</t>
    </r>
    <phoneticPr fontId="1" type="noConversion"/>
  </si>
  <si>
    <r>
      <t>12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 xml:space="preserve">(MAX) </t>
    </r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유지</t>
    </r>
    <phoneticPr fontId="1" type="noConversion"/>
  </si>
  <si>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블루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다이아로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수령</t>
    </r>
    <phoneticPr fontId="1" type="noConversion"/>
  </si>
  <si>
    <t>변경된 하위 사냥터의 몹 경험치($E_{low}$)가 공식에 반영되어 보상량이 감소해야 함</t>
  </si>
  <si>
    <r>
      <rPr>
        <sz val="12"/>
        <color rgb="FF1F1F1F"/>
        <rFont val="Malgun Gothic"/>
        <family val="2"/>
        <charset val="129"/>
      </rPr>
      <t>최대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 xml:space="preserve"> </t>
    </r>
    <phoneticPr fontId="1" type="noConversion"/>
  </si>
  <si>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</t>
    </r>
    <phoneticPr fontId="1" type="noConversion"/>
  </si>
  <si>
    <t>최소보상 검증</t>
    <phoneticPr fontId="1" type="noConversion"/>
  </si>
  <si>
    <r>
      <rPr>
        <sz val="12"/>
        <color rgb="FF1F1F1F"/>
        <rFont val="Malgun Gothic"/>
        <family val="2"/>
        <charset val="129"/>
      </rPr>
      <t>추가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>(n)</t>
    </r>
    <phoneticPr fontId="1" type="noConversion"/>
  </si>
  <si>
    <r>
      <rPr>
        <sz val="12"/>
        <color rgb="FF1F1F1F"/>
        <rFont val="Malgun Gothic"/>
        <family val="2"/>
        <charset val="129"/>
      </rPr>
      <t>몹</t>
    </r>
    <r>
      <rPr>
        <sz val="12"/>
        <color rgb="FF1F1F1F"/>
        <rFont val="Arial"/>
        <family val="2"/>
      </rPr>
      <t xml:space="preserve"> 1</t>
    </r>
    <r>
      <rPr>
        <sz val="12"/>
        <color rgb="FF1F1F1F"/>
        <rFont val="Malgun Gothic"/>
        <family val="2"/>
        <charset val="129"/>
      </rPr>
      <t>마리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 xml:space="preserve">(E) </t>
    </r>
    <r>
      <rPr>
        <sz val="12"/>
        <color rgb="FF1F1F1F"/>
        <rFont val="Malgun Gothic"/>
        <family val="2"/>
        <charset val="129"/>
      </rPr>
      <t>확인</t>
    </r>
    <phoneticPr fontId="1" type="noConversion"/>
  </si>
  <si>
    <r>
      <rPr>
        <sz val="12"/>
        <color rgb="FF1F1F1F"/>
        <rFont val="Malgun Gothic"/>
        <family val="2"/>
        <charset val="129"/>
      </rPr>
      <t>오프라인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보상을</t>
    </r>
    <r>
      <rPr>
        <sz val="12"/>
        <color rgb="FF1F1F1F"/>
        <rFont val="Arial"/>
        <family val="2"/>
      </rPr>
      <t xml:space="preserve"> *</t>
    </r>
    <r>
      <rPr>
        <sz val="12"/>
        <color rgb="FF1F1F1F"/>
        <rFont val="Malgun Gothic"/>
        <family val="2"/>
        <charset val="129"/>
      </rPr>
      <t>무료</t>
    </r>
    <r>
      <rPr>
        <sz val="12"/>
        <color rgb="FF1F1F1F"/>
        <rFont val="Arial"/>
        <family val="2"/>
      </rPr>
      <t>(</t>
    </r>
    <r>
      <rPr>
        <sz val="12"/>
        <color rgb="FF1F1F1F"/>
        <rFont val="Malgun Gothic"/>
        <family val="2"/>
        <charset val="129"/>
      </rPr>
      <t>일반</t>
    </r>
    <r>
      <rPr>
        <sz val="12"/>
        <color rgb="FF1F1F1F"/>
        <rFont val="Arial"/>
        <family val="2"/>
      </rPr>
      <t>)*</t>
    </r>
    <r>
      <rPr>
        <sz val="12"/>
        <color rgb="FF1F1F1F"/>
        <rFont val="Malgun Gothic"/>
        <family val="2"/>
        <charset val="129"/>
      </rPr>
      <t>로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수령</t>
    </r>
    <phoneticPr fontId="1" type="noConversion"/>
  </si>
  <si>
    <r>
      <t>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 xml:space="preserve">(E) * times 60 </t>
    </r>
    <r>
      <rPr>
        <sz val="12"/>
        <color rgb="FF1F1F1F"/>
        <rFont val="Malgun Gothic"/>
        <family val="2"/>
        <charset val="129"/>
      </rPr>
      <t>값과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오차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없이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일치해야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함</t>
    </r>
    <phoneticPr fontId="1" type="noConversion"/>
  </si>
  <si>
    <r>
      <t>12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>(720</t>
    </r>
    <r>
      <rPr>
        <sz val="12"/>
        <color rgb="FF1F1F1F"/>
        <rFont val="Malgun Gothic"/>
        <family val="2"/>
        <charset val="129"/>
      </rPr>
      <t>분</t>
    </r>
    <r>
      <rPr>
        <sz val="12"/>
        <color rgb="FF1F1F1F"/>
        <rFont val="Arial"/>
        <family val="2"/>
      </rPr>
      <t>)</t>
    </r>
    <r>
      <rPr>
        <sz val="12"/>
        <color rgb="FF1F1F1F"/>
        <rFont val="Malgun Gothic"/>
        <family val="2"/>
        <charset val="129"/>
      </rPr>
      <t>치인</t>
    </r>
    <r>
      <rPr>
        <sz val="12"/>
        <color rgb="FF1F1F1F"/>
        <rFont val="Arial"/>
        <family val="2"/>
      </rPr>
      <t xml:space="preserve"> 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>(E)) * 720</t>
    </r>
    <r>
      <rPr>
        <sz val="12"/>
        <color rgb="FF1F1F1F"/>
        <rFont val="Malgun Gothic"/>
        <family val="2"/>
        <charset val="129"/>
      </rPr>
      <t>까지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 xml:space="preserve"> (8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초과분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정상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>)</t>
    </r>
    <phoneticPr fontId="1" type="noConversion"/>
  </si>
  <si>
    <r>
      <t>8</t>
    </r>
    <r>
      <rPr>
        <sz val="12"/>
        <color rgb="FF1F1F1F"/>
        <rFont val="Malgun Gothic"/>
        <family val="2"/>
        <charset val="129"/>
      </rPr>
      <t>시간</t>
    </r>
    <r>
      <rPr>
        <sz val="12"/>
        <color rgb="FF1F1F1F"/>
        <rFont val="Arial"/>
        <family val="2"/>
      </rPr>
      <t>(480</t>
    </r>
    <r>
      <rPr>
        <sz val="12"/>
        <color rgb="FF1F1F1F"/>
        <rFont val="Malgun Gothic"/>
        <family val="2"/>
        <charset val="129"/>
      </rPr>
      <t>분</t>
    </r>
    <r>
      <rPr>
        <sz val="12"/>
        <color rgb="FF1F1F1F"/>
        <rFont val="Arial"/>
        <family val="2"/>
      </rPr>
      <t>)</t>
    </r>
    <r>
      <rPr>
        <sz val="12"/>
        <color rgb="FF1F1F1F"/>
        <rFont val="Malgun Gothic"/>
        <family val="2"/>
        <charset val="129"/>
      </rPr>
      <t>치인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 Gothic"/>
        <family val="2"/>
        <charset val="129"/>
      </rPr>
      <t>76.5(분당 마리수) * 몬스터 경험치(E)</t>
    </r>
    <r>
      <rPr>
        <sz val="12"/>
        <color rgb="FF1F1F1F"/>
        <rFont val="Arial"/>
        <family val="2"/>
      </rPr>
      <t>) * 480</t>
    </r>
    <r>
      <rPr>
        <sz val="12"/>
        <color rgb="FF1F1F1F"/>
        <rFont val="Malgun Gothic"/>
        <family val="2"/>
        <charset val="129"/>
      </rPr>
      <t>까지만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 xml:space="preserve"> (</t>
    </r>
    <r>
      <rPr>
        <sz val="12"/>
        <color rgb="FF1F1F1F"/>
        <rFont val="Malgun Gothic"/>
        <family val="2"/>
        <charset val="129"/>
      </rPr>
      <t>초과분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절삭</t>
    </r>
    <r>
      <rPr>
        <sz val="12"/>
        <color rgb="FF1F1F1F"/>
        <rFont val="Arial"/>
        <family val="2"/>
      </rPr>
      <t>)</t>
    </r>
    <phoneticPr fontId="1" type="noConversion"/>
  </si>
  <si>
    <r>
      <rPr>
        <sz val="12"/>
        <color rgb="FF1F1F1F"/>
        <rFont val="Malgun Gothic"/>
        <family val="2"/>
        <charset val="129"/>
      </rPr>
      <t>기본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값의</t>
    </r>
    <r>
      <rPr>
        <sz val="12"/>
        <color rgb="FF1F1F1F"/>
        <rFont val="Arial"/>
        <family val="2"/>
      </rPr>
      <t xml:space="preserve"> 1.5</t>
    </r>
    <r>
      <rPr>
        <sz val="12"/>
        <color rgb="FF1F1F1F"/>
        <rFont val="Malgun Gothic"/>
        <family val="2"/>
        <charset val="129"/>
      </rPr>
      <t>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 xml:space="preserve">. </t>
    </r>
    <r>
      <rPr>
        <sz val="12"/>
        <color rgb="FF1F1F1F"/>
        <rFont val="Malgun Gothic"/>
        <family val="2"/>
        <charset val="129"/>
      </rPr>
      <t>수식</t>
    </r>
    <r>
      <rPr>
        <sz val="12"/>
        <color rgb="FF1F1F1F"/>
        <rFont val="Arial"/>
        <family val="2"/>
      </rPr>
      <t>: 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경험치(E</t>
    </r>
    <r>
      <rPr>
        <sz val="12"/>
        <color rgb="FF1F1F1F"/>
        <rFont val="Arial"/>
        <family val="2"/>
      </rPr>
      <t>)) \times 1.5</t>
    </r>
    <phoneticPr fontId="1" type="noConversion"/>
  </si>
  <si>
    <r>
      <t>12</t>
    </r>
    <r>
      <rPr>
        <sz val="12"/>
        <color rgb="FF1F1F1F"/>
        <rFont val="Malgun Gothic"/>
        <family val="2"/>
        <charset val="129"/>
      </rPr>
      <t>시간치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기본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보상의</t>
    </r>
    <r>
      <rPr>
        <sz val="12"/>
        <color rgb="FF1F1F1F"/>
        <rFont val="Arial"/>
        <family val="2"/>
      </rPr>
      <t xml:space="preserve"> 1.5</t>
    </r>
    <r>
      <rPr>
        <sz val="12"/>
        <color rgb="FF1F1F1F"/>
        <rFont val="Malgun Gothic"/>
        <family val="2"/>
        <charset val="129"/>
      </rPr>
      <t>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 xml:space="preserve">. </t>
    </r>
    <r>
      <rPr>
        <sz val="12"/>
        <color rgb="FF1F1F1F"/>
        <rFont val="Malgun Gothic"/>
        <family val="2"/>
        <charset val="129"/>
      </rPr>
      <t>수식</t>
    </r>
    <r>
      <rPr>
        <sz val="12"/>
        <color rgb="FF1F1F1F"/>
        <rFont val="Arial"/>
        <family val="2"/>
      </rPr>
      <t>: 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>(E)) * times 720\} \times 1.5</t>
    </r>
    <phoneticPr fontId="1" type="noConversion"/>
  </si>
  <si>
    <r>
      <rPr>
        <sz val="12"/>
        <color rgb="FF1F1F1F"/>
        <rFont val="Malgun Gothic"/>
        <family val="2"/>
        <charset val="129"/>
      </rPr>
      <t>이벤트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추가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 xml:space="preserve"> $n$</t>
    </r>
    <r>
      <rPr>
        <sz val="12"/>
        <color rgb="FF1F1F1F"/>
        <rFont val="Malgun Gothic"/>
        <family val="2"/>
        <charset val="129"/>
      </rPr>
      <t>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지급되지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않아야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함</t>
    </r>
    <r>
      <rPr>
        <sz val="12"/>
        <color rgb="FF1F1F1F"/>
        <rFont val="Arial"/>
        <family val="2"/>
      </rPr>
      <t xml:space="preserve">. </t>
    </r>
    <r>
      <rPr>
        <sz val="12"/>
        <color rgb="FF1F1F1F"/>
        <rFont val="Malgun Gothic"/>
        <family val="2"/>
        <charset val="129"/>
      </rPr>
      <t>수식</t>
    </r>
    <r>
      <rPr>
        <sz val="12"/>
        <color rgb="FF1F1F1F"/>
        <rFont val="Arial"/>
        <family val="2"/>
      </rPr>
      <t>: 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>(E)) *times</t>
    </r>
    <phoneticPr fontId="1" type="noConversion"/>
  </si>
  <si>
    <r>
      <rPr>
        <sz val="12"/>
        <color rgb="FF1F1F1F"/>
        <rFont val="Malgun Gothic"/>
        <family val="2"/>
        <charset val="129"/>
      </rPr>
      <t>유료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배율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보상</t>
    </r>
    <r>
      <rPr>
        <sz val="12"/>
        <color rgb="FF1F1F1F"/>
        <rFont val="Arial"/>
        <family val="2"/>
      </rPr>
      <t>(1.5</t>
    </r>
    <r>
      <rPr>
        <sz val="12"/>
        <color rgb="FF1F1F1F"/>
        <rFont val="Malgun Gothic"/>
        <family val="2"/>
        <charset val="129"/>
      </rPr>
      <t>배</t>
    </r>
    <r>
      <rPr>
        <sz val="12"/>
        <color rgb="FF1F1F1F"/>
        <rFont val="Arial"/>
        <family val="2"/>
      </rPr>
      <t>)</t>
    </r>
    <r>
      <rPr>
        <sz val="12"/>
        <color rgb="FF1F1F1F"/>
        <rFont val="Malgun Gothic"/>
        <family val="2"/>
        <charset val="129"/>
      </rPr>
      <t>에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추가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 xml:space="preserve"> 'n'</t>
    </r>
    <r>
      <rPr>
        <sz val="12"/>
        <color rgb="FF1F1F1F"/>
        <rFont val="Malgun Gothic"/>
        <family val="2"/>
        <charset val="129"/>
      </rPr>
      <t>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합산되어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지급</t>
    </r>
    <r>
      <rPr>
        <sz val="12"/>
        <color rgb="FF1F1F1F"/>
        <rFont val="Arial"/>
        <family val="2"/>
      </rPr>
      <t xml:space="preserve">. </t>
    </r>
    <r>
      <rPr>
        <sz val="12"/>
        <color rgb="FF1F1F1F"/>
        <rFont val="Malgun Gothic"/>
        <family val="2"/>
        <charset val="129"/>
      </rPr>
      <t>수식</t>
    </r>
    <r>
      <rPr>
        <sz val="12"/>
        <color rgb="FF1F1F1F"/>
        <rFont val="Arial"/>
        <family val="2"/>
      </rPr>
      <t>: (76.5(</t>
    </r>
    <r>
      <rPr>
        <sz val="12"/>
        <color rgb="FF1F1F1F"/>
        <rFont val="Malgun Gothic"/>
        <family val="2"/>
        <charset val="129"/>
      </rPr>
      <t>분당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마리수</t>
    </r>
    <r>
      <rPr>
        <sz val="12"/>
        <color rgb="FF1F1F1F"/>
        <rFont val="Arial"/>
        <family val="2"/>
      </rPr>
      <t xml:space="preserve">) * </t>
    </r>
    <r>
      <rPr>
        <sz val="12"/>
        <color rgb="FF1F1F1F"/>
        <rFont val="Malgun Gothic"/>
        <family val="2"/>
        <charset val="129"/>
      </rPr>
      <t>몬스터</t>
    </r>
    <r>
      <rPr>
        <sz val="12"/>
        <color rgb="FF1F1F1F"/>
        <rFont val="Arial"/>
        <family val="2"/>
      </rPr>
      <t xml:space="preserve"> </t>
    </r>
    <r>
      <rPr>
        <sz val="12"/>
        <color rgb="FF1F1F1F"/>
        <rFont val="Malgun Gothic"/>
        <family val="2"/>
        <charset val="129"/>
      </rPr>
      <t>경험치</t>
    </r>
    <r>
      <rPr>
        <sz val="12"/>
        <color rgb="FF1F1F1F"/>
        <rFont val="Arial"/>
        <family val="2"/>
      </rPr>
      <t>(E)) * times} * times 1.5 + n</t>
    </r>
    <phoneticPr fontId="1" type="noConversion"/>
  </si>
  <si>
    <t>2분 뒤 재접속</t>
    <phoneticPr fontId="1" type="noConversion"/>
  </si>
  <si>
    <t>최소 단위 보상 정책에 따라 0 또는 최소값 지급</t>
    <phoneticPr fontId="1" type="noConversion"/>
  </si>
  <si>
    <t>저사양 기기(android os 6.0, ram 4g 이상),(iOS 스냅드래곤 820이상 iOS 12.0 이상 Ram 2g 이상), 그래픽 옵션 ‘중’</t>
    <phoneticPr fontId="1" type="noConversion"/>
  </si>
  <si>
    <t xml:space="preserve"> 오프라인 보상 확인</t>
    <phoneticPr fontId="1" type="noConversion"/>
  </si>
  <si>
    <t>Pass</t>
  </si>
  <si>
    <t>PASS</t>
    <phoneticPr fontId="16" type="noConversion"/>
  </si>
  <si>
    <t>하민철</t>
    <phoneticPr fontId="1" type="noConversion"/>
  </si>
  <si>
    <t>Total</t>
  </si>
  <si>
    <t>Fail</t>
  </si>
  <si>
    <t>Blocked</t>
  </si>
  <si>
    <t>N/A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</si>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</sst>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m&quot;월&quot;\ dd&quot;일&quot;"/>
  </numFmts>
  <fonts count="1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0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sz val="9"/>
      <color rgb="FF000000"/>
      <name val="돋움"/>
      <family val="2"/>
      <charset val="129"/>
    </font>
    <font>
      <b/>
      <sz val="9"/>
      <color rgb="FF000000"/>
      <name val="Tahoma"/>
      <family val="2"/>
    </font>
    <font>
      <i/>
      <sz val="9"/>
      <color theme="0"/>
      <name val="맑은 고딕"/>
      <family val="3"/>
      <charset val="129"/>
      <scheme val="minor"/>
    </font>
    <font>
      <sz val="12"/>
      <color rgb="FF1F1F1F"/>
      <name val="Arial"/>
      <family val="2"/>
    </font>
    <font>
      <sz val="12"/>
      <color rgb="FF1F1F1F"/>
      <name val="Malgun Gothic"/>
      <family val="2"/>
      <charset val="129"/>
    </font>
    <font>
      <sz val="12"/>
      <color rgb="FF1F1F1F"/>
      <name val="Arial"/>
      <family val="2"/>
      <charset val="129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64">
    <xf numFmtId="0" fontId="0" fillId="0" borderId="0" xfId="0">
      <alignment vertical="center"/>
    </xf>
    <xf numFmtId="0" fontId="5" fillId="4" borderId="0" xfId="0" applyFont="1" applyFill="1">
      <alignment vertical="center"/>
    </xf>
    <xf numFmtId="0" fontId="7" fillId="4" borderId="0" xfId="0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0" fillId="0" borderId="7" xfId="0" applyBorder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0" fillId="4" borderId="0" xfId="0" applyFill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12" fillId="0" borderId="7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11" fillId="0" borderId="5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5" xfId="0" applyFont="1" applyBorder="1">
      <alignment vertical="center"/>
    </xf>
    <xf numFmtId="0" fontId="0" fillId="0" borderId="5" xfId="0" applyBorder="1" applyAlignment="1">
      <alignment horizontal="left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15" fillId="5" borderId="12" xfId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0" fillId="0" borderId="7" xfId="0" applyBorder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Border="1">
      <alignment vertical="center"/>
    </xf>
    <xf numFmtId="0" fontId="7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2" fillId="0" borderId="27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29" xfId="0" applyFont="1" applyBorder="1">
      <alignment vertical="center"/>
    </xf>
  </cellXfs>
  <cellStyles count="2">
    <cellStyle name="Normal" xfId="1" xr:uid="{BB445DE0-94DE-4178-AE1D-421A4718B4D8}"/>
    <cellStyle name="표준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eg"/><Relationship Id="rId1" Type="http://schemas.openxmlformats.org/officeDocument/2006/relationships/image" Target="../media/image2.jpg"/><Relationship Id="rId4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672573</xdr:colOff>
      <xdr:row>44</xdr:row>
      <xdr:rowOff>202659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71B4C3-6662-760A-70F6-AE6AA057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776190" cy="10308616"/>
        </a:xfrm>
        <a:prstGeom prst="rect">
          <a:avLst/>
        </a:prstGeom>
      </xdr:spPr>
    </xdr:pic>
    <xdr:clientData/>
  </xdr:twoCellAnchor>
  <xdr:twoCellAnchor>
    <xdr:from>
      <xdr:col>17</xdr:col>
      <xdr:colOff>304800</xdr:colOff>
      <xdr:row>33</xdr:row>
      <xdr:rowOff>135466</xdr:rowOff>
    </xdr:from>
    <xdr:to>
      <xdr:col>22</xdr:col>
      <xdr:colOff>743086</xdr:colOff>
      <xdr:row>45</xdr:row>
      <xdr:rowOff>27023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E348AA7-96C9-11B5-5244-6D3C164440E5}"/>
            </a:ext>
          </a:extLst>
        </xdr:cNvPr>
        <xdr:cNvSpPr/>
      </xdr:nvSpPr>
      <xdr:spPr>
        <a:xfrm>
          <a:off x="16425333" y="7958666"/>
          <a:ext cx="5179620" cy="2736357"/>
        </a:xfrm>
        <a:prstGeom prst="roundRect">
          <a:avLst/>
        </a:prstGeom>
        <a:solidFill>
          <a:srgbClr val="FFFFFF">
            <a:alpha val="74118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722340</xdr:colOff>
      <xdr:row>34</xdr:row>
      <xdr:rowOff>186577</xdr:rowOff>
    </xdr:from>
    <xdr:to>
      <xdr:col>23</xdr:col>
      <xdr:colOff>708679</xdr:colOff>
      <xdr:row>44</xdr:row>
      <xdr:rowOff>220133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55EEE4-0E36-81B2-64F4-9FE7462A0EAE}"/>
            </a:ext>
          </a:extLst>
        </xdr:cNvPr>
        <xdr:cNvSpPr txBox="1"/>
      </xdr:nvSpPr>
      <xdr:spPr>
        <a:xfrm>
          <a:off x="16842873" y="8246844"/>
          <a:ext cx="5675939" cy="24042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3200">
              <a:solidFill>
                <a:schemeClr val="tx1"/>
              </a:solidFill>
            </a:rPr>
            <a:t>메이플 키우기 </a:t>
          </a:r>
          <a:r>
            <a:rPr lang="en-US" altLang="ko-KR" sz="3200">
              <a:solidFill>
                <a:schemeClr val="tx1"/>
              </a:solidFill>
            </a:rPr>
            <a:t>Test</a:t>
          </a:r>
          <a:r>
            <a:rPr lang="en-US" altLang="ko-KR" sz="3200" baseline="0">
              <a:solidFill>
                <a:schemeClr val="tx1"/>
              </a:solidFill>
            </a:rPr>
            <a:t> case</a:t>
          </a:r>
        </a:p>
        <a:p>
          <a:r>
            <a:rPr lang="en" altLang="ko-KR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Maplestory : Idle RPG</a:t>
          </a:r>
        </a:p>
        <a:p>
          <a:endParaRPr lang="en" altLang="ko-K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2800">
              <a:solidFill>
                <a:schemeClr val="tx1"/>
              </a:solidFill>
            </a:rPr>
            <a:t>작성일자 </a:t>
          </a:r>
          <a:r>
            <a:rPr lang="en-US" altLang="ko-KR" sz="2800">
              <a:solidFill>
                <a:schemeClr val="tx1"/>
              </a:solidFill>
            </a:rPr>
            <a:t>:</a:t>
          </a:r>
          <a:r>
            <a:rPr lang="ko-KR" altLang="en-US" sz="2800">
              <a:solidFill>
                <a:schemeClr val="tx1"/>
              </a:solidFill>
            </a:rPr>
            <a:t> </a:t>
          </a:r>
          <a:r>
            <a:rPr lang="en-US" altLang="ko-KR" sz="2800">
              <a:solidFill>
                <a:schemeClr val="tx1"/>
              </a:solidFill>
            </a:rPr>
            <a:t>2025.12.06</a:t>
          </a:r>
          <a:endParaRPr lang="ko-KR" altLang="en-US" sz="28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40</xdr:row>
      <xdr:rowOff>50800</xdr:rowOff>
    </xdr:from>
    <xdr:to>
      <xdr:col>3</xdr:col>
      <xdr:colOff>169333</xdr:colOff>
      <xdr:row>44</xdr:row>
      <xdr:rowOff>213290</xdr:rowOff>
    </xdr:to>
    <xdr:sp macro="" textlink="">
      <xdr:nvSpPr>
        <xdr:cNvPr id="6" name="모서리가 둥근 직사각형 5">
          <a:extLst>
            <a:ext uri="{FF2B5EF4-FFF2-40B4-BE49-F238E27FC236}">
              <a16:creationId xmlns:a16="http://schemas.microsoft.com/office/drawing/2014/main" id="{9A3072D2-AC1B-AD4B-AB33-191EC87DDDA0}"/>
            </a:ext>
          </a:extLst>
        </xdr:cNvPr>
        <xdr:cNvSpPr/>
      </xdr:nvSpPr>
      <xdr:spPr>
        <a:xfrm>
          <a:off x="0" y="9533467"/>
          <a:ext cx="3014133" cy="1110756"/>
        </a:xfrm>
        <a:prstGeom prst="roundRect">
          <a:avLst/>
        </a:prstGeom>
        <a:solidFill>
          <a:srgbClr val="FFFFFF">
            <a:alpha val="74118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152400</xdr:colOff>
      <xdr:row>40</xdr:row>
      <xdr:rowOff>118533</xdr:rowOff>
    </xdr:from>
    <xdr:to>
      <xdr:col>6</xdr:col>
      <xdr:colOff>138739</xdr:colOff>
      <xdr:row>46</xdr:row>
      <xdr:rowOff>118533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3A48FF-98EF-5148-A4CE-EC4C0898C579}"/>
            </a:ext>
          </a:extLst>
        </xdr:cNvPr>
        <xdr:cNvSpPr txBox="1"/>
      </xdr:nvSpPr>
      <xdr:spPr>
        <a:xfrm>
          <a:off x="152400" y="9601200"/>
          <a:ext cx="5675939" cy="142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작성자</a:t>
          </a:r>
          <a:r>
            <a:rPr lang="en-US" altLang="ko-KR" sz="1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 </a:t>
          </a:r>
          <a:r>
            <a:rPr lang="ko-KR" altLang="en-US" sz="1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하민철</a:t>
          </a:r>
          <a:endParaRPr lang="en-US" altLang="ko-K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E-mail : jka3200@naver.com</a:t>
          </a:r>
        </a:p>
        <a:p>
          <a:r>
            <a:rPr lang="en-US" altLang="ko-KR" sz="18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Tel.</a:t>
          </a:r>
          <a:r>
            <a:rPr lang="en-US" altLang="ko-KR" sz="18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010 -2680 - 2081</a:t>
          </a:r>
          <a:endParaRPr lang="en" altLang="ko-K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25469</xdr:rowOff>
    </xdr:from>
    <xdr:to>
      <xdr:col>9</xdr:col>
      <xdr:colOff>254521</xdr:colOff>
      <xdr:row>93</xdr:row>
      <xdr:rowOff>171466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4B56CB2-9928-2734-B59C-4082217F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58040"/>
          <a:ext cx="7112521" cy="101608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352725</xdr:colOff>
      <xdr:row>47</xdr:row>
      <xdr:rowOff>20623</xdr:rowOff>
    </xdr:from>
    <xdr:to>
      <xdr:col>18</xdr:col>
      <xdr:colOff>607246</xdr:colOff>
      <xdr:row>93</xdr:row>
      <xdr:rowOff>170970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11B5414-2B11-DC0D-8A58-5C4E9930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725" y="10093311"/>
          <a:ext cx="7112521" cy="100087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9</xdr:col>
      <xdr:colOff>346366</xdr:colOff>
      <xdr:row>0</xdr:row>
      <xdr:rowOff>0</xdr:rowOff>
    </xdr:from>
    <xdr:to>
      <xdr:col>18</xdr:col>
      <xdr:colOff>600887</xdr:colOff>
      <xdr:row>46</xdr:row>
      <xdr:rowOff>162188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BD03EE-E988-878E-150C-1EE221874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4366" y="0"/>
          <a:ext cx="7112521" cy="105184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254521</xdr:colOff>
      <xdr:row>46</xdr:row>
      <xdr:rowOff>152400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25DA69D-32C7-6F08-0CFA-89772E543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2521" cy="105086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697454</xdr:colOff>
      <xdr:row>44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4A77FC-9D43-FA4B-9F07-188249CE9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80697" cy="98167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B501-AEB4-B945-977F-EEE4CD4C1014}">
  <dimension ref="A1"/>
  <sheetViews>
    <sheetView zoomScale="75" zoomScaleNormal="70" workbookViewId="0">
      <selection sqref="A1:XFD1048576"/>
    </sheetView>
  </sheetViews>
  <sheetFormatPr defaultColWidth="10.6640625" defaultRowHeight="17.25"/>
  <cols>
    <col min="1" max="16384" width="10.6640625" style="28"/>
  </cols>
  <sheetData/>
  <mergeCells count="1">
    <mergeCell ref="A1:XFD104857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9922-1BCD-4AA2-BA60-D4D47068CA79}">
  <dimension ref="A1"/>
  <sheetViews>
    <sheetView zoomScale="55" zoomScaleNormal="55" workbookViewId="0">
      <selection sqref="A1:XFD1048576"/>
    </sheetView>
  </sheetViews>
  <sheetFormatPr defaultColWidth="8.88671875" defaultRowHeight="17.25"/>
  <cols>
    <col min="1" max="16384" width="8.88671875" style="28"/>
  </cols>
  <sheetData/>
  <mergeCells count="1">
    <mergeCell ref="A1:XFD1048576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908-C671-334C-9B92-ED94ECDC0E82}">
  <dimension ref="A1"/>
  <sheetViews>
    <sheetView topLeftCell="A9" zoomScale="150" zoomScaleNormal="100" workbookViewId="0">
      <selection sqref="A1:XFD1048576"/>
    </sheetView>
  </sheetViews>
  <sheetFormatPr defaultColWidth="10.6640625" defaultRowHeight="17.25"/>
  <cols>
    <col min="1" max="16384" width="10.6640625" style="28"/>
  </cols>
  <sheetData/>
  <mergeCells count="1">
    <mergeCell ref="A1:XFD1048576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09E3-7BC6-DA49-B1E2-69FD2C2FD887}">
  <dimension ref="A1:BY306"/>
  <sheetViews>
    <sheetView tabSelected="1" zoomScale="55" zoomScaleNormal="55" workbookViewId="0">
      <selection activeCell="C9" sqref="C9"/>
    </sheetView>
  </sheetViews>
  <sheetFormatPr defaultColWidth="11.5546875" defaultRowHeight="17.25"/>
  <cols>
    <col min="1" max="1" width="9.44140625" customWidth="1"/>
    <col min="2" max="2" width="16.109375" customWidth="1"/>
    <col min="3" max="3" width="27.88671875" bestFit="1" customWidth="1"/>
    <col min="4" max="4" width="90.88671875" customWidth="1"/>
    <col min="5" max="5" width="87.109375" bestFit="1" customWidth="1"/>
    <col min="6" max="6" width="115.5546875" bestFit="1" customWidth="1"/>
    <col min="7" max="7" width="10.33203125" bestFit="1" customWidth="1"/>
    <col min="8" max="8" width="12.5546875" bestFit="1" customWidth="1"/>
    <col min="9" max="9" width="14.44140625" bestFit="1" customWidth="1"/>
  </cols>
  <sheetData>
    <row r="1" spans="1:77">
      <c r="A1" s="50"/>
      <c r="B1" s="51" t="s">
        <v>418</v>
      </c>
      <c r="C1" s="52" t="s">
        <v>370</v>
      </c>
      <c r="D1" s="53"/>
      <c r="E1" s="44"/>
      <c r="F1" s="1"/>
      <c r="G1" s="1"/>
      <c r="H1" s="1"/>
      <c r="I1" s="1"/>
      <c r="J1" s="1"/>
      <c r="K1" s="1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</row>
    <row r="2" spans="1:77" ht="17.25" customHeight="1">
      <c r="A2" s="54" t="s">
        <v>414</v>
      </c>
      <c r="B2" s="41">
        <f>COUNT(A10:A162)</f>
        <v>152</v>
      </c>
      <c r="C2" s="21" t="s">
        <v>369</v>
      </c>
      <c r="D2" s="55"/>
      <c r="E2" s="44"/>
      <c r="F2" s="2"/>
      <c r="G2" s="3"/>
      <c r="H2" s="3"/>
      <c r="I2" s="3"/>
      <c r="J2" s="3"/>
      <c r="K2" s="3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</row>
    <row r="3" spans="1:77">
      <c r="A3" s="54" t="s">
        <v>411</v>
      </c>
      <c r="B3" s="41">
        <f>COUNTIF(G:G, "pass")</f>
        <v>152</v>
      </c>
      <c r="C3" s="22"/>
      <c r="D3" s="56"/>
      <c r="E3" s="44"/>
      <c r="F3" s="2"/>
      <c r="G3" s="3"/>
      <c r="H3" s="3"/>
      <c r="I3" s="3"/>
      <c r="J3" s="3"/>
      <c r="K3" s="3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</row>
    <row r="4" spans="1:77">
      <c r="A4" s="54" t="s">
        <v>415</v>
      </c>
      <c r="B4" s="41">
        <f>COUNTIF(G:G, "fail")</f>
        <v>0</v>
      </c>
      <c r="C4" s="22"/>
      <c r="D4" s="56"/>
      <c r="E4" s="44"/>
      <c r="F4" s="2"/>
      <c r="G4" s="3"/>
      <c r="H4" s="3"/>
      <c r="I4" s="3"/>
      <c r="J4" s="3"/>
      <c r="K4" s="3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</row>
    <row r="5" spans="1:77">
      <c r="A5" s="54" t="s">
        <v>416</v>
      </c>
      <c r="B5" s="41" cm="1">
        <f t="array" ref="B5">COUNTIF(G:G, blockde)</f>
        <v>0</v>
      </c>
      <c r="C5" s="22"/>
      <c r="D5" s="56"/>
      <c r="E5" s="44"/>
      <c r="F5" s="2"/>
      <c r="G5" s="3"/>
      <c r="H5" s="3"/>
      <c r="I5" s="3"/>
      <c r="J5" s="3"/>
      <c r="K5" s="3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</row>
    <row r="6" spans="1:77">
      <c r="A6" s="57" t="s">
        <v>417</v>
      </c>
      <c r="B6" s="58" cm="1">
        <f t="array" ref="B6">COUNTIF(G:G, _xleta.N/A)</f>
        <v>0</v>
      </c>
      <c r="C6" s="59"/>
      <c r="D6" s="60"/>
      <c r="E6" s="44"/>
      <c r="F6" s="2"/>
      <c r="G6" s="3"/>
      <c r="H6" s="3"/>
      <c r="I6" s="3"/>
      <c r="J6" s="3"/>
      <c r="K6" s="3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</row>
    <row r="7" spans="1:77">
      <c r="A7" s="47"/>
      <c r="B7" s="47"/>
      <c r="C7" s="47"/>
      <c r="D7" s="47"/>
      <c r="E7" s="48"/>
      <c r="F7" s="43"/>
      <c r="G7" s="42"/>
      <c r="H7" s="42"/>
      <c r="I7" s="42"/>
      <c r="J7" s="42"/>
      <c r="K7" s="42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</row>
    <row r="8" spans="1:77" ht="18" thickBot="1">
      <c r="A8" s="49"/>
      <c r="B8" s="49"/>
      <c r="C8" s="49"/>
      <c r="D8" s="49"/>
      <c r="E8" s="49"/>
      <c r="F8" s="46"/>
      <c r="G8" s="46"/>
      <c r="H8" s="46"/>
      <c r="I8" s="46"/>
      <c r="J8" s="46"/>
      <c r="K8" s="46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</row>
    <row r="9" spans="1:77" ht="18" thickBot="1">
      <c r="A9" s="61" t="s">
        <v>8</v>
      </c>
      <c r="B9" s="62" t="s">
        <v>43</v>
      </c>
      <c r="C9" s="62" t="s">
        <v>44</v>
      </c>
      <c r="D9" s="62" t="s">
        <v>45</v>
      </c>
      <c r="E9" s="63" t="s">
        <v>46</v>
      </c>
      <c r="F9" s="9" t="s">
        <v>47</v>
      </c>
      <c r="G9" s="9" t="s">
        <v>48</v>
      </c>
      <c r="H9" s="9" t="s">
        <v>49</v>
      </c>
      <c r="I9" s="9" t="s">
        <v>50</v>
      </c>
      <c r="J9" s="9" t="s">
        <v>288</v>
      </c>
      <c r="K9" s="10" t="s">
        <v>289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</row>
    <row r="10" spans="1:77">
      <c r="A10" s="40">
        <v>1</v>
      </c>
      <c r="B10" s="17" t="s">
        <v>135</v>
      </c>
      <c r="C10" s="25" t="s">
        <v>0</v>
      </c>
      <c r="D10" s="23" t="s">
        <v>1</v>
      </c>
      <c r="E10" s="45" t="s">
        <v>11</v>
      </c>
      <c r="F10" t="s">
        <v>19</v>
      </c>
      <c r="G10" s="36" t="s">
        <v>412</v>
      </c>
      <c r="H10" s="37" t="s">
        <v>413</v>
      </c>
      <c r="I10" s="34">
        <v>46366</v>
      </c>
      <c r="K10" s="12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</row>
    <row r="11" spans="1:77">
      <c r="A11" s="40">
        <v>2</v>
      </c>
      <c r="B11" s="17"/>
      <c r="C11" s="25"/>
      <c r="D11" s="23"/>
      <c r="E11" s="6" t="s">
        <v>9</v>
      </c>
      <c r="F11" t="s">
        <v>273</v>
      </c>
      <c r="G11" s="36" t="s">
        <v>412</v>
      </c>
      <c r="H11" s="38" t="s">
        <v>413</v>
      </c>
      <c r="I11" s="34">
        <v>46366</v>
      </c>
      <c r="K11" s="12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</row>
    <row r="12" spans="1:77">
      <c r="A12" s="40">
        <v>3</v>
      </c>
      <c r="B12" s="17"/>
      <c r="C12" s="25"/>
      <c r="D12" s="23"/>
      <c r="E12" s="6" t="s">
        <v>10</v>
      </c>
      <c r="F12" t="s">
        <v>287</v>
      </c>
      <c r="G12" s="36" t="s">
        <v>412</v>
      </c>
      <c r="H12" s="38" t="s">
        <v>413</v>
      </c>
      <c r="I12" s="34">
        <v>46366</v>
      </c>
      <c r="K12" s="12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</row>
    <row r="13" spans="1:77">
      <c r="A13" s="40">
        <v>4</v>
      </c>
      <c r="B13" s="17"/>
      <c r="C13" s="25" t="s">
        <v>2</v>
      </c>
      <c r="D13" s="23" t="s">
        <v>3</v>
      </c>
      <c r="E13" s="6" t="s">
        <v>9</v>
      </c>
      <c r="F13" t="s">
        <v>18</v>
      </c>
      <c r="G13" s="36" t="s">
        <v>412</v>
      </c>
      <c r="H13" s="38" t="s">
        <v>413</v>
      </c>
      <c r="I13" s="34">
        <v>46366</v>
      </c>
      <c r="K13" s="12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</row>
    <row r="14" spans="1:77">
      <c r="A14" s="40">
        <v>5</v>
      </c>
      <c r="B14" s="17"/>
      <c r="C14" s="25"/>
      <c r="D14" s="23"/>
      <c r="E14" s="6" t="s">
        <v>284</v>
      </c>
      <c r="F14" t="s">
        <v>285</v>
      </c>
      <c r="G14" s="36" t="s">
        <v>412</v>
      </c>
      <c r="H14" s="38" t="s">
        <v>413</v>
      </c>
      <c r="I14" s="34">
        <v>46366</v>
      </c>
      <c r="K14" s="12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</row>
    <row r="15" spans="1:77">
      <c r="A15" s="40">
        <v>6</v>
      </c>
      <c r="B15" s="17"/>
      <c r="C15" s="25"/>
      <c r="D15" s="23"/>
      <c r="E15" s="6" t="s">
        <v>12</v>
      </c>
      <c r="F15" t="s">
        <v>282</v>
      </c>
      <c r="G15" s="36" t="s">
        <v>412</v>
      </c>
      <c r="H15" s="38" t="s">
        <v>413</v>
      </c>
      <c r="I15" s="34">
        <v>46366</v>
      </c>
      <c r="K15" s="1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</row>
    <row r="16" spans="1:77">
      <c r="A16" s="40">
        <v>7</v>
      </c>
      <c r="B16" s="17"/>
      <c r="C16" s="25" t="s">
        <v>4</v>
      </c>
      <c r="D16" s="23" t="s">
        <v>5</v>
      </c>
      <c r="E16" s="6" t="s">
        <v>281</v>
      </c>
      <c r="F16" t="s">
        <v>283</v>
      </c>
      <c r="G16" s="36" t="s">
        <v>412</v>
      </c>
      <c r="H16" s="38" t="s">
        <v>413</v>
      </c>
      <c r="I16" s="34">
        <v>46366</v>
      </c>
      <c r="K16" s="12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</row>
    <row r="17" spans="1:77">
      <c r="A17" s="40">
        <v>8</v>
      </c>
      <c r="B17" s="17"/>
      <c r="C17" s="25"/>
      <c r="D17" s="23"/>
      <c r="E17" s="6" t="s">
        <v>9</v>
      </c>
      <c r="F17" t="s">
        <v>273</v>
      </c>
      <c r="G17" s="36" t="s">
        <v>412</v>
      </c>
      <c r="H17" s="38" t="s">
        <v>413</v>
      </c>
      <c r="I17" s="34">
        <v>46366</v>
      </c>
      <c r="K17" s="12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</row>
    <row r="18" spans="1:77">
      <c r="A18" s="40">
        <v>9</v>
      </c>
      <c r="B18" s="17"/>
      <c r="C18" s="25"/>
      <c r="D18" s="23"/>
      <c r="E18" s="6" t="s">
        <v>13</v>
      </c>
      <c r="F18" t="s">
        <v>282</v>
      </c>
      <c r="G18" s="36" t="s">
        <v>412</v>
      </c>
      <c r="H18" s="38" t="s">
        <v>413</v>
      </c>
      <c r="I18" s="34">
        <v>46366</v>
      </c>
      <c r="K18" s="12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</row>
    <row r="19" spans="1:77">
      <c r="A19" s="40">
        <v>10</v>
      </c>
      <c r="B19" s="17"/>
      <c r="C19" s="25" t="s">
        <v>6</v>
      </c>
      <c r="D19" s="23" t="s">
        <v>7</v>
      </c>
      <c r="E19" s="6" t="s">
        <v>16</v>
      </c>
      <c r="F19" t="s">
        <v>17</v>
      </c>
      <c r="G19" s="36" t="s">
        <v>412</v>
      </c>
      <c r="H19" s="38" t="s">
        <v>413</v>
      </c>
      <c r="I19" s="34">
        <v>46366</v>
      </c>
      <c r="K19" s="12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</row>
    <row r="20" spans="1:77">
      <c r="A20" s="40">
        <v>11</v>
      </c>
      <c r="B20" s="17"/>
      <c r="C20" s="25"/>
      <c r="D20" s="23"/>
      <c r="E20" s="6" t="s">
        <v>14</v>
      </c>
      <c r="F20" t="s">
        <v>273</v>
      </c>
      <c r="G20" s="36" t="s">
        <v>412</v>
      </c>
      <c r="H20" s="38" t="s">
        <v>413</v>
      </c>
      <c r="I20" s="34">
        <v>46366</v>
      </c>
      <c r="K20" s="12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</row>
    <row r="21" spans="1:77">
      <c r="A21" s="40">
        <v>12</v>
      </c>
      <c r="B21" s="17"/>
      <c r="C21" s="25"/>
      <c r="D21" s="23"/>
      <c r="E21" s="6" t="s">
        <v>15</v>
      </c>
      <c r="F21" t="s">
        <v>280</v>
      </c>
      <c r="G21" s="36" t="s">
        <v>412</v>
      </c>
      <c r="H21" s="38" t="s">
        <v>413</v>
      </c>
      <c r="I21" s="34">
        <v>46366</v>
      </c>
      <c r="K21" s="12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</row>
    <row r="22" spans="1:77">
      <c r="A22" s="40">
        <v>13</v>
      </c>
      <c r="B22" s="17"/>
      <c r="C22" t="s">
        <v>78</v>
      </c>
      <c r="D22" s="11" t="s">
        <v>79</v>
      </c>
      <c r="E22" s="6" t="s">
        <v>80</v>
      </c>
      <c r="F22" t="s">
        <v>81</v>
      </c>
      <c r="G22" s="36" t="s">
        <v>412</v>
      </c>
      <c r="H22" s="38" t="s">
        <v>413</v>
      </c>
      <c r="I22" s="34">
        <v>46366</v>
      </c>
      <c r="K22" s="12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</row>
    <row r="23" spans="1:77">
      <c r="A23" s="40">
        <v>14</v>
      </c>
      <c r="B23" s="17"/>
      <c r="C23" t="s">
        <v>82</v>
      </c>
      <c r="D23" s="11" t="s">
        <v>83</v>
      </c>
      <c r="E23" s="6" t="s">
        <v>84</v>
      </c>
      <c r="F23" t="s">
        <v>85</v>
      </c>
      <c r="G23" s="36" t="s">
        <v>412</v>
      </c>
      <c r="H23" s="38" t="s">
        <v>413</v>
      </c>
      <c r="I23" s="34">
        <v>46366</v>
      </c>
      <c r="K23" s="12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</row>
    <row r="24" spans="1:77">
      <c r="A24" s="40">
        <v>15</v>
      </c>
      <c r="B24" s="17"/>
      <c r="C24" t="s">
        <v>86</v>
      </c>
      <c r="D24" s="11" t="s">
        <v>87</v>
      </c>
      <c r="E24" s="6" t="s">
        <v>88</v>
      </c>
      <c r="F24" t="s">
        <v>89</v>
      </c>
      <c r="G24" s="36" t="s">
        <v>412</v>
      </c>
      <c r="H24" s="38" t="s">
        <v>413</v>
      </c>
      <c r="I24" s="34">
        <v>46366</v>
      </c>
      <c r="K24" s="12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</row>
    <row r="25" spans="1:77">
      <c r="A25" s="40">
        <v>16</v>
      </c>
      <c r="B25" s="17"/>
      <c r="C25" t="s">
        <v>90</v>
      </c>
      <c r="D25" s="11" t="s">
        <v>91</v>
      </c>
      <c r="E25" s="6" t="s">
        <v>92</v>
      </c>
      <c r="F25" t="s">
        <v>93</v>
      </c>
      <c r="G25" s="36" t="s">
        <v>412</v>
      </c>
      <c r="H25" s="38" t="s">
        <v>413</v>
      </c>
      <c r="I25" s="34">
        <v>46366</v>
      </c>
      <c r="K25" s="12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</row>
    <row r="26" spans="1:77">
      <c r="A26" s="40">
        <v>17</v>
      </c>
      <c r="B26" s="17"/>
      <c r="C26" t="s">
        <v>94</v>
      </c>
      <c r="D26" s="11" t="s">
        <v>95</v>
      </c>
      <c r="E26" s="6" t="s">
        <v>96</v>
      </c>
      <c r="F26" t="s">
        <v>97</v>
      </c>
      <c r="G26" s="36" t="s">
        <v>412</v>
      </c>
      <c r="H26" s="38" t="s">
        <v>413</v>
      </c>
      <c r="I26" s="34">
        <v>46366</v>
      </c>
      <c r="K26" s="12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</row>
    <row r="27" spans="1:77">
      <c r="A27" s="40">
        <v>18</v>
      </c>
      <c r="B27" s="17"/>
      <c r="C27" t="s">
        <v>98</v>
      </c>
      <c r="D27" s="11" t="s">
        <v>99</v>
      </c>
      <c r="E27" s="6" t="s">
        <v>100</v>
      </c>
      <c r="F27" t="s">
        <v>101</v>
      </c>
      <c r="G27" s="36" t="s">
        <v>412</v>
      </c>
      <c r="H27" s="38" t="s">
        <v>413</v>
      </c>
      <c r="I27" s="34">
        <v>46366</v>
      </c>
      <c r="K27" s="12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</row>
    <row r="28" spans="1:77">
      <c r="A28" s="40">
        <v>19</v>
      </c>
      <c r="B28" s="17"/>
      <c r="C28" t="s">
        <v>102</v>
      </c>
      <c r="D28" s="11" t="s">
        <v>103</v>
      </c>
      <c r="E28" s="6" t="s">
        <v>104</v>
      </c>
      <c r="F28" t="s">
        <v>105</v>
      </c>
      <c r="G28" s="36" t="s">
        <v>412</v>
      </c>
      <c r="H28" s="38" t="s">
        <v>413</v>
      </c>
      <c r="I28" s="34">
        <v>46366</v>
      </c>
      <c r="K28" s="12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</row>
    <row r="29" spans="1:77">
      <c r="A29" s="40">
        <v>20</v>
      </c>
      <c r="B29" s="17" t="s">
        <v>136</v>
      </c>
      <c r="C29" s="25" t="s">
        <v>20</v>
      </c>
      <c r="D29" s="23" t="s">
        <v>21</v>
      </c>
      <c r="E29" s="6" t="s">
        <v>29</v>
      </c>
      <c r="F29" t="s">
        <v>42</v>
      </c>
      <c r="G29" s="36" t="s">
        <v>412</v>
      </c>
      <c r="H29" s="38" t="s">
        <v>413</v>
      </c>
      <c r="I29" s="34">
        <v>46366</v>
      </c>
      <c r="K29" s="12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</row>
    <row r="30" spans="1:77">
      <c r="A30" s="40">
        <v>21</v>
      </c>
      <c r="B30" s="17"/>
      <c r="C30" s="25"/>
      <c r="D30" s="23"/>
      <c r="E30" s="6" t="s">
        <v>27</v>
      </c>
      <c r="F30" t="s">
        <v>279</v>
      </c>
      <c r="G30" s="36" t="s">
        <v>412</v>
      </c>
      <c r="H30" s="38" t="s">
        <v>413</v>
      </c>
      <c r="I30" s="34">
        <v>46366</v>
      </c>
      <c r="K30" s="12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</row>
    <row r="31" spans="1:77">
      <c r="A31" s="40">
        <v>22</v>
      </c>
      <c r="B31" s="17"/>
      <c r="C31" s="25"/>
      <c r="D31" s="23"/>
      <c r="E31" s="6" t="s">
        <v>28</v>
      </c>
      <c r="F31" t="s">
        <v>278</v>
      </c>
      <c r="G31" s="36" t="s">
        <v>412</v>
      </c>
      <c r="H31" s="38" t="s">
        <v>413</v>
      </c>
      <c r="I31" s="34">
        <v>46366</v>
      </c>
      <c r="K31" s="12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</row>
    <row r="32" spans="1:77">
      <c r="A32" s="40">
        <v>23</v>
      </c>
      <c r="B32" s="17"/>
      <c r="C32" s="25" t="s">
        <v>22</v>
      </c>
      <c r="D32" s="23" t="s">
        <v>23</v>
      </c>
      <c r="E32" s="6" t="s">
        <v>32</v>
      </c>
      <c r="F32" t="s">
        <v>274</v>
      </c>
      <c r="G32" s="36" t="s">
        <v>412</v>
      </c>
      <c r="H32" s="38" t="s">
        <v>413</v>
      </c>
      <c r="I32" s="34">
        <v>46366</v>
      </c>
      <c r="K32" s="12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</row>
    <row r="33" spans="1:77">
      <c r="A33" s="40">
        <v>24</v>
      </c>
      <c r="B33" s="17"/>
      <c r="C33" s="25"/>
      <c r="D33" s="23"/>
      <c r="E33" s="6" t="s">
        <v>30</v>
      </c>
      <c r="F33" t="s">
        <v>275</v>
      </c>
      <c r="G33" s="36" t="s">
        <v>412</v>
      </c>
      <c r="H33" s="38" t="s">
        <v>413</v>
      </c>
      <c r="I33" s="34">
        <v>46366</v>
      </c>
      <c r="K33" s="12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</row>
    <row r="34" spans="1:77">
      <c r="A34" s="40">
        <v>25</v>
      </c>
      <c r="B34" s="17"/>
      <c r="C34" s="25"/>
      <c r="D34" s="23"/>
      <c r="E34" s="6" t="s">
        <v>31</v>
      </c>
      <c r="F34" t="s">
        <v>277</v>
      </c>
      <c r="G34" s="36" t="s">
        <v>412</v>
      </c>
      <c r="H34" s="38" t="s">
        <v>413</v>
      </c>
      <c r="I34" s="34">
        <v>46366</v>
      </c>
      <c r="K34" s="12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</row>
    <row r="35" spans="1:77">
      <c r="A35" s="40">
        <v>26</v>
      </c>
      <c r="B35" s="17"/>
      <c r="C35" s="25" t="s">
        <v>24</v>
      </c>
      <c r="D35" s="23" t="s">
        <v>25</v>
      </c>
      <c r="E35" s="17" t="s">
        <v>34</v>
      </c>
      <c r="F35" t="s">
        <v>41</v>
      </c>
      <c r="G35" s="36" t="s">
        <v>412</v>
      </c>
      <c r="H35" s="38" t="s">
        <v>413</v>
      </c>
      <c r="I35" s="34">
        <v>46366</v>
      </c>
      <c r="K35" s="12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</row>
    <row r="36" spans="1:77">
      <c r="A36" s="40">
        <v>27</v>
      </c>
      <c r="B36" s="17"/>
      <c r="C36" s="25"/>
      <c r="D36" s="23"/>
      <c r="E36" s="17"/>
      <c r="F36" t="s">
        <v>51</v>
      </c>
      <c r="G36" s="36" t="s">
        <v>412</v>
      </c>
      <c r="H36" s="38" t="s">
        <v>413</v>
      </c>
      <c r="I36" s="34">
        <v>46366</v>
      </c>
      <c r="K36" s="12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</row>
    <row r="37" spans="1:77">
      <c r="A37" s="40">
        <v>28</v>
      </c>
      <c r="B37" s="17"/>
      <c r="C37" s="25"/>
      <c r="D37" s="23"/>
      <c r="E37" s="6" t="s">
        <v>33</v>
      </c>
      <c r="F37" t="s">
        <v>276</v>
      </c>
      <c r="G37" s="36" t="s">
        <v>412</v>
      </c>
      <c r="H37" s="38" t="s">
        <v>413</v>
      </c>
      <c r="I37" s="34">
        <v>46366</v>
      </c>
      <c r="K37" s="12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</row>
    <row r="38" spans="1:77">
      <c r="A38" s="40">
        <v>29</v>
      </c>
      <c r="B38" s="17"/>
      <c r="C38" t="s">
        <v>106</v>
      </c>
      <c r="D38" s="11" t="s">
        <v>107</v>
      </c>
      <c r="E38" s="6" t="s">
        <v>108</v>
      </c>
      <c r="F38" t="s">
        <v>109</v>
      </c>
      <c r="G38" s="36" t="s">
        <v>412</v>
      </c>
      <c r="H38" s="38" t="s">
        <v>413</v>
      </c>
      <c r="I38" s="34">
        <v>46366</v>
      </c>
      <c r="K38" s="12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</row>
    <row r="39" spans="1:77">
      <c r="A39" s="40">
        <v>30</v>
      </c>
      <c r="B39" s="17"/>
      <c r="C39" t="s">
        <v>110</v>
      </c>
      <c r="D39" s="11" t="s">
        <v>111</v>
      </c>
      <c r="E39" s="6" t="s">
        <v>112</v>
      </c>
      <c r="F39" t="s">
        <v>113</v>
      </c>
      <c r="G39" s="36" t="s">
        <v>412</v>
      </c>
      <c r="H39" s="38" t="s">
        <v>413</v>
      </c>
      <c r="I39" s="34">
        <v>46366</v>
      </c>
      <c r="K39" s="12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</row>
    <row r="40" spans="1:77">
      <c r="A40" s="40">
        <v>31</v>
      </c>
      <c r="B40" s="17"/>
      <c r="C40" t="s">
        <v>114</v>
      </c>
      <c r="D40" s="11" t="s">
        <v>115</v>
      </c>
      <c r="E40" s="6" t="s">
        <v>116</v>
      </c>
      <c r="F40" t="s">
        <v>117</v>
      </c>
      <c r="G40" s="36" t="s">
        <v>412</v>
      </c>
      <c r="H40" s="38" t="s">
        <v>413</v>
      </c>
      <c r="I40" s="34">
        <v>46366</v>
      </c>
      <c r="K40" s="12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</row>
    <row r="41" spans="1:77">
      <c r="A41" s="40">
        <v>32</v>
      </c>
      <c r="B41" s="17"/>
      <c r="C41" t="s">
        <v>118</v>
      </c>
      <c r="D41" s="11" t="s">
        <v>119</v>
      </c>
      <c r="E41" s="6" t="s">
        <v>120</v>
      </c>
      <c r="F41" t="s">
        <v>121</v>
      </c>
      <c r="G41" s="36" t="s">
        <v>412</v>
      </c>
      <c r="H41" s="38" t="s">
        <v>413</v>
      </c>
      <c r="I41" s="34">
        <v>46366</v>
      </c>
      <c r="K41" s="12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</row>
    <row r="42" spans="1:77">
      <c r="A42" s="40">
        <v>33</v>
      </c>
      <c r="B42" s="17"/>
      <c r="C42" t="s">
        <v>122</v>
      </c>
      <c r="D42" s="11" t="s">
        <v>123</v>
      </c>
      <c r="E42" s="6" t="s">
        <v>124</v>
      </c>
      <c r="F42" t="s">
        <v>125</v>
      </c>
      <c r="G42" s="36" t="s">
        <v>412</v>
      </c>
      <c r="H42" s="38" t="s">
        <v>413</v>
      </c>
      <c r="I42" s="34">
        <v>46366</v>
      </c>
      <c r="K42" s="12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</row>
    <row r="43" spans="1:77">
      <c r="A43" s="40">
        <v>34</v>
      </c>
      <c r="B43" s="17"/>
      <c r="C43" t="s">
        <v>126</v>
      </c>
      <c r="D43" s="11" t="s">
        <v>127</v>
      </c>
      <c r="E43" s="6" t="s">
        <v>128</v>
      </c>
      <c r="F43" t="s">
        <v>129</v>
      </c>
      <c r="G43" s="36" t="s">
        <v>412</v>
      </c>
      <c r="H43" s="38" t="s">
        <v>413</v>
      </c>
      <c r="I43" s="34">
        <v>46366</v>
      </c>
      <c r="K43" s="12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</row>
    <row r="44" spans="1:77">
      <c r="A44" s="40">
        <v>35</v>
      </c>
      <c r="B44" s="17"/>
      <c r="C44" t="s">
        <v>130</v>
      </c>
      <c r="D44" s="11" t="s">
        <v>131</v>
      </c>
      <c r="E44" s="6" t="s">
        <v>132</v>
      </c>
      <c r="F44" t="s">
        <v>133</v>
      </c>
      <c r="G44" s="36" t="s">
        <v>412</v>
      </c>
      <c r="H44" s="38" t="s">
        <v>413</v>
      </c>
      <c r="I44" s="34">
        <v>46366</v>
      </c>
      <c r="K44" s="12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</row>
    <row r="45" spans="1:77">
      <c r="A45" s="40">
        <v>36</v>
      </c>
      <c r="B45" s="17"/>
      <c r="C45" s="25" t="s">
        <v>26</v>
      </c>
      <c r="D45" s="17" t="s">
        <v>37</v>
      </c>
      <c r="E45" s="24" t="s">
        <v>36</v>
      </c>
      <c r="F45" t="s">
        <v>39</v>
      </c>
      <c r="G45" s="36" t="s">
        <v>412</v>
      </c>
      <c r="H45" s="38" t="s">
        <v>413</v>
      </c>
      <c r="I45" s="34">
        <v>46366</v>
      </c>
      <c r="K45" s="12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</row>
    <row r="46" spans="1:77">
      <c r="A46" s="40">
        <v>37</v>
      </c>
      <c r="B46" s="17"/>
      <c r="C46" s="25"/>
      <c r="D46" s="17"/>
      <c r="E46" s="24"/>
      <c r="F46" t="s">
        <v>286</v>
      </c>
      <c r="G46" s="36" t="s">
        <v>412</v>
      </c>
      <c r="H46" s="38" t="s">
        <v>413</v>
      </c>
      <c r="I46" s="34">
        <v>46366</v>
      </c>
      <c r="K46" s="12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</row>
    <row r="47" spans="1:77">
      <c r="A47" s="40">
        <v>38</v>
      </c>
      <c r="B47" s="17"/>
      <c r="C47" s="25"/>
      <c r="D47" s="17"/>
      <c r="E47" t="s">
        <v>38</v>
      </c>
      <c r="F47" s="11" t="s">
        <v>40</v>
      </c>
      <c r="G47" s="36" t="s">
        <v>412</v>
      </c>
      <c r="H47" s="38" t="s">
        <v>413</v>
      </c>
      <c r="I47" s="34">
        <v>46366</v>
      </c>
      <c r="K47" s="12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</row>
    <row r="48" spans="1:77">
      <c r="A48" s="40">
        <v>39</v>
      </c>
      <c r="B48" s="17"/>
      <c r="C48" s="25"/>
      <c r="D48" s="17"/>
      <c r="E48" t="s">
        <v>35</v>
      </c>
      <c r="F48" s="11" t="s">
        <v>40</v>
      </c>
      <c r="G48" s="36" t="s">
        <v>412</v>
      </c>
      <c r="H48" s="38" t="s">
        <v>413</v>
      </c>
      <c r="I48" s="34">
        <v>46366</v>
      </c>
      <c r="K48" s="12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</row>
    <row r="49" spans="1:77">
      <c r="A49" s="40">
        <v>40</v>
      </c>
      <c r="B49" s="15" t="s">
        <v>395</v>
      </c>
      <c r="C49" s="18" t="s">
        <v>377</v>
      </c>
      <c r="D49" s="16" t="s">
        <v>378</v>
      </c>
      <c r="E49" s="14" t="s">
        <v>398</v>
      </c>
      <c r="F49" s="30" t="s">
        <v>400</v>
      </c>
      <c r="G49" s="36" t="s">
        <v>412</v>
      </c>
      <c r="H49" s="38" t="s">
        <v>413</v>
      </c>
      <c r="I49" s="34">
        <v>46366</v>
      </c>
      <c r="K49" s="12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</row>
    <row r="50" spans="1:77">
      <c r="A50" s="40">
        <v>41</v>
      </c>
      <c r="B50" s="16"/>
      <c r="C50" s="18"/>
      <c r="D50" s="16"/>
      <c r="E50" s="13" t="s">
        <v>387</v>
      </c>
      <c r="F50" s="30"/>
      <c r="G50" s="36" t="s">
        <v>412</v>
      </c>
      <c r="H50" s="38" t="s">
        <v>413</v>
      </c>
      <c r="I50" s="34">
        <v>46366</v>
      </c>
      <c r="K50" s="12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</row>
    <row r="51" spans="1:77">
      <c r="A51" s="40">
        <v>42</v>
      </c>
      <c r="B51" s="16"/>
      <c r="C51" s="19" t="s">
        <v>394</v>
      </c>
      <c r="D51" s="16" t="s">
        <v>374</v>
      </c>
      <c r="E51" s="13" t="s">
        <v>388</v>
      </c>
      <c r="F51" s="30" t="s">
        <v>402</v>
      </c>
      <c r="G51" s="36" t="s">
        <v>412</v>
      </c>
      <c r="H51" s="38" t="s">
        <v>413</v>
      </c>
      <c r="I51" s="34">
        <v>46366</v>
      </c>
      <c r="K51" s="12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</row>
    <row r="52" spans="1:77">
      <c r="A52" s="40">
        <v>43</v>
      </c>
      <c r="B52" s="16"/>
      <c r="C52" s="18"/>
      <c r="D52" s="16"/>
      <c r="E52" s="14" t="s">
        <v>385</v>
      </c>
      <c r="F52" s="30"/>
      <c r="G52" s="36" t="s">
        <v>412</v>
      </c>
      <c r="H52" s="38" t="s">
        <v>413</v>
      </c>
      <c r="I52" s="34">
        <v>46366</v>
      </c>
      <c r="K52" s="12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</row>
    <row r="53" spans="1:77">
      <c r="A53" s="40">
        <v>44</v>
      </c>
      <c r="B53" s="16"/>
      <c r="C53" s="18" t="s">
        <v>379</v>
      </c>
      <c r="D53" s="16" t="s">
        <v>380</v>
      </c>
      <c r="E53" s="13" t="s">
        <v>389</v>
      </c>
      <c r="F53" s="30" t="s">
        <v>401</v>
      </c>
      <c r="G53" s="36" t="s">
        <v>412</v>
      </c>
      <c r="H53" s="38" t="s">
        <v>413</v>
      </c>
      <c r="I53" s="34">
        <v>46366</v>
      </c>
      <c r="K53" s="12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</row>
    <row r="54" spans="1:77">
      <c r="A54" s="40">
        <v>45</v>
      </c>
      <c r="B54" s="16"/>
      <c r="C54" s="18"/>
      <c r="D54" s="16"/>
      <c r="E54" s="14" t="s">
        <v>385</v>
      </c>
      <c r="F54" s="30"/>
      <c r="G54" s="36" t="s">
        <v>412</v>
      </c>
      <c r="H54" s="38" t="s">
        <v>413</v>
      </c>
      <c r="I54" s="34">
        <v>46366</v>
      </c>
      <c r="K54" s="12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</row>
    <row r="55" spans="1:77">
      <c r="A55" s="40">
        <v>46</v>
      </c>
      <c r="B55" s="16"/>
      <c r="C55" s="18" t="s">
        <v>381</v>
      </c>
      <c r="D55" s="16" t="s">
        <v>374</v>
      </c>
      <c r="E55" s="13" t="s">
        <v>386</v>
      </c>
      <c r="F55" s="31" t="s">
        <v>403</v>
      </c>
      <c r="G55" s="36" t="s">
        <v>412</v>
      </c>
      <c r="H55" s="38" t="s">
        <v>413</v>
      </c>
      <c r="I55" s="34">
        <v>46366</v>
      </c>
      <c r="K55" s="12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</row>
    <row r="56" spans="1:77">
      <c r="A56" s="40">
        <v>47</v>
      </c>
      <c r="B56" s="16"/>
      <c r="C56" s="18"/>
      <c r="D56" s="16"/>
      <c r="E56" s="14" t="s">
        <v>390</v>
      </c>
      <c r="F56" s="31"/>
      <c r="G56" s="36" t="s">
        <v>412</v>
      </c>
      <c r="H56" s="38" t="s">
        <v>413</v>
      </c>
      <c r="I56" s="34">
        <v>46366</v>
      </c>
      <c r="K56" s="12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</row>
    <row r="57" spans="1:77">
      <c r="A57" s="40">
        <v>48</v>
      </c>
      <c r="B57" s="16"/>
      <c r="C57" s="18" t="s">
        <v>382</v>
      </c>
      <c r="D57" s="16" t="s">
        <v>380</v>
      </c>
      <c r="E57" s="13" t="s">
        <v>391</v>
      </c>
      <c r="F57" s="30" t="s">
        <v>404</v>
      </c>
      <c r="G57" s="36" t="s">
        <v>412</v>
      </c>
      <c r="H57" s="38" t="s">
        <v>413</v>
      </c>
      <c r="I57" s="34">
        <v>46366</v>
      </c>
      <c r="K57" s="12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</row>
    <row r="58" spans="1:77">
      <c r="A58" s="40">
        <v>49</v>
      </c>
      <c r="B58" s="16"/>
      <c r="C58" s="18"/>
      <c r="D58" s="16"/>
      <c r="E58" s="14" t="s">
        <v>390</v>
      </c>
      <c r="F58" s="30"/>
      <c r="G58" s="36" t="s">
        <v>412</v>
      </c>
      <c r="H58" s="38" t="s">
        <v>413</v>
      </c>
      <c r="I58" s="34">
        <v>46366</v>
      </c>
      <c r="K58" s="12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</row>
    <row r="59" spans="1:77">
      <c r="A59" s="40">
        <v>50</v>
      </c>
      <c r="B59" s="16"/>
      <c r="C59" s="14" t="s">
        <v>397</v>
      </c>
      <c r="D59" s="16" t="s">
        <v>383</v>
      </c>
      <c r="E59" s="14" t="s">
        <v>392</v>
      </c>
      <c r="F59" s="32" t="s">
        <v>406</v>
      </c>
      <c r="G59" s="36" t="s">
        <v>412</v>
      </c>
      <c r="H59" s="38" t="s">
        <v>413</v>
      </c>
      <c r="I59" s="34">
        <v>46366</v>
      </c>
      <c r="K59" s="12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</row>
    <row r="60" spans="1:77">
      <c r="A60" s="40">
        <v>51</v>
      </c>
      <c r="B60" s="16"/>
      <c r="C60" s="13" t="s">
        <v>384</v>
      </c>
      <c r="D60" s="16"/>
      <c r="E60" s="14" t="s">
        <v>399</v>
      </c>
      <c r="F60" s="32" t="s">
        <v>405</v>
      </c>
      <c r="G60" s="36" t="s">
        <v>412</v>
      </c>
      <c r="H60" s="38" t="s">
        <v>413</v>
      </c>
      <c r="I60" s="34">
        <v>46366</v>
      </c>
      <c r="K60" s="12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</row>
    <row r="61" spans="1:77">
      <c r="A61" s="40">
        <v>52</v>
      </c>
      <c r="B61" s="16"/>
      <c r="C61" s="16" t="s">
        <v>375</v>
      </c>
      <c r="D61" s="16" t="s">
        <v>376</v>
      </c>
      <c r="E61" s="27" t="s">
        <v>410</v>
      </c>
      <c r="F61" s="30" t="s">
        <v>393</v>
      </c>
      <c r="G61" s="36" t="s">
        <v>412</v>
      </c>
      <c r="H61" s="38" t="s">
        <v>413</v>
      </c>
      <c r="I61" s="34">
        <v>46366</v>
      </c>
      <c r="K61" s="12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</row>
    <row r="62" spans="1:77">
      <c r="A62" s="40">
        <v>53</v>
      </c>
      <c r="B62" s="16"/>
      <c r="C62" s="16"/>
      <c r="D62" s="16"/>
      <c r="E62" s="27"/>
      <c r="F62" s="30"/>
      <c r="G62" s="36" t="s">
        <v>412</v>
      </c>
      <c r="H62" s="38" t="s">
        <v>413</v>
      </c>
      <c r="I62" s="34">
        <v>46366</v>
      </c>
      <c r="K62" s="12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</row>
    <row r="63" spans="1:77">
      <c r="A63" s="40">
        <v>54</v>
      </c>
      <c r="B63" s="16"/>
      <c r="C63" t="s">
        <v>396</v>
      </c>
      <c r="D63" s="6" t="s">
        <v>134</v>
      </c>
      <c r="E63" t="s">
        <v>407</v>
      </c>
      <c r="F63" s="11" t="s">
        <v>408</v>
      </c>
      <c r="G63" s="36" t="s">
        <v>412</v>
      </c>
      <c r="H63" s="38" t="s">
        <v>413</v>
      </c>
      <c r="I63" s="34">
        <v>46366</v>
      </c>
      <c r="K63" s="12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</row>
    <row r="64" spans="1:77">
      <c r="A64" s="40">
        <v>55</v>
      </c>
      <c r="B64" s="17" t="s">
        <v>290</v>
      </c>
      <c r="C64" s="17" t="s">
        <v>52</v>
      </c>
      <c r="D64" s="17" t="s">
        <v>53</v>
      </c>
      <c r="E64" s="17" t="s">
        <v>291</v>
      </c>
      <c r="F64" s="11" t="s">
        <v>292</v>
      </c>
      <c r="G64" s="36" t="s">
        <v>412</v>
      </c>
      <c r="H64" s="38" t="s">
        <v>413</v>
      </c>
      <c r="I64" s="34">
        <v>46366</v>
      </c>
      <c r="K64" s="12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</row>
    <row r="65" spans="1:77">
      <c r="A65" s="40">
        <v>56</v>
      </c>
      <c r="B65" s="17"/>
      <c r="C65" s="17"/>
      <c r="D65" s="17"/>
      <c r="E65" s="17"/>
      <c r="F65" s="11" t="s">
        <v>293</v>
      </c>
      <c r="G65" s="36" t="s">
        <v>412</v>
      </c>
      <c r="H65" s="38" t="s">
        <v>413</v>
      </c>
      <c r="I65" s="34">
        <v>46366</v>
      </c>
      <c r="K65" s="12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</row>
    <row r="66" spans="1:77">
      <c r="A66" s="40">
        <v>57</v>
      </c>
      <c r="B66" s="17"/>
      <c r="C66" s="17"/>
      <c r="D66" s="17"/>
      <c r="E66" t="s">
        <v>294</v>
      </c>
      <c r="F66" s="11" t="s">
        <v>295</v>
      </c>
      <c r="G66" s="36" t="s">
        <v>412</v>
      </c>
      <c r="H66" s="38" t="s">
        <v>413</v>
      </c>
      <c r="I66" s="34">
        <v>46366</v>
      </c>
      <c r="K66" s="12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</row>
    <row r="67" spans="1:77">
      <c r="A67" s="40">
        <v>58</v>
      </c>
      <c r="B67" s="17"/>
      <c r="C67" s="17"/>
      <c r="D67" s="17"/>
      <c r="E67" t="s">
        <v>296</v>
      </c>
      <c r="F67" s="23" t="s">
        <v>297</v>
      </c>
      <c r="G67" s="36" t="s">
        <v>412</v>
      </c>
      <c r="H67" s="38" t="s">
        <v>413</v>
      </c>
      <c r="I67" s="34">
        <v>46366</v>
      </c>
      <c r="K67" s="12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</row>
    <row r="68" spans="1:77">
      <c r="A68" s="40">
        <v>59</v>
      </c>
      <c r="B68" s="17"/>
      <c r="C68" s="17" t="s">
        <v>54</v>
      </c>
      <c r="D68" s="17" t="s">
        <v>55</v>
      </c>
      <c r="E68" t="s">
        <v>298</v>
      </c>
      <c r="F68" s="23"/>
      <c r="G68" s="36" t="s">
        <v>412</v>
      </c>
      <c r="H68" s="38" t="s">
        <v>413</v>
      </c>
      <c r="I68" s="34">
        <v>46366</v>
      </c>
      <c r="K68" s="12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</row>
    <row r="69" spans="1:77">
      <c r="A69" s="40">
        <v>60</v>
      </c>
      <c r="B69" s="17"/>
      <c r="C69" s="17"/>
      <c r="D69" s="17"/>
      <c r="E69" s="17" t="s">
        <v>299</v>
      </c>
      <c r="F69" s="11" t="s">
        <v>300</v>
      </c>
      <c r="G69" s="36" t="s">
        <v>412</v>
      </c>
      <c r="H69" s="38" t="s">
        <v>413</v>
      </c>
      <c r="I69" s="34">
        <v>46366</v>
      </c>
      <c r="K69" s="12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</row>
    <row r="70" spans="1:77">
      <c r="A70" s="40">
        <v>61</v>
      </c>
      <c r="B70" s="17"/>
      <c r="C70" s="17"/>
      <c r="D70" s="17"/>
      <c r="E70" s="17"/>
      <c r="F70" s="11" t="s">
        <v>301</v>
      </c>
      <c r="G70" s="36" t="s">
        <v>412</v>
      </c>
      <c r="H70" s="38" t="s">
        <v>413</v>
      </c>
      <c r="I70" s="34">
        <v>46366</v>
      </c>
      <c r="K70" s="12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</row>
    <row r="71" spans="1:77">
      <c r="A71" s="40">
        <v>62</v>
      </c>
      <c r="B71" s="17"/>
      <c r="C71" s="17" t="s">
        <v>56</v>
      </c>
      <c r="D71" s="17" t="s">
        <v>57</v>
      </c>
      <c r="E71" t="s">
        <v>302</v>
      </c>
      <c r="F71" s="23" t="s">
        <v>303</v>
      </c>
      <c r="G71" s="36" t="s">
        <v>412</v>
      </c>
      <c r="H71" s="38" t="s">
        <v>413</v>
      </c>
      <c r="I71" s="34">
        <v>46366</v>
      </c>
      <c r="K71" s="12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</row>
    <row r="72" spans="1:77">
      <c r="A72" s="40">
        <v>63</v>
      </c>
      <c r="B72" s="17"/>
      <c r="C72" s="17"/>
      <c r="D72" s="17"/>
      <c r="E72" t="s">
        <v>304</v>
      </c>
      <c r="F72" s="23"/>
      <c r="G72" s="36" t="s">
        <v>412</v>
      </c>
      <c r="H72" s="38" t="s">
        <v>413</v>
      </c>
      <c r="I72" s="34">
        <v>46366</v>
      </c>
      <c r="K72" s="12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</row>
    <row r="73" spans="1:77">
      <c r="A73" s="40">
        <v>64</v>
      </c>
      <c r="B73" s="17"/>
      <c r="C73" s="17"/>
      <c r="D73" s="17"/>
      <c r="E73" s="17" t="s">
        <v>305</v>
      </c>
      <c r="F73" s="23"/>
      <c r="G73" s="36" t="s">
        <v>412</v>
      </c>
      <c r="H73" s="38" t="s">
        <v>413</v>
      </c>
      <c r="I73" s="34">
        <v>46366</v>
      </c>
      <c r="K73" s="12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</row>
    <row r="74" spans="1:77">
      <c r="A74" s="40">
        <v>65</v>
      </c>
      <c r="B74" s="17"/>
      <c r="C74" s="17"/>
      <c r="D74" s="17"/>
      <c r="E74" s="17"/>
      <c r="F74" t="s">
        <v>306</v>
      </c>
      <c r="G74" s="36" t="s">
        <v>412</v>
      </c>
      <c r="H74" s="38" t="s">
        <v>413</v>
      </c>
      <c r="I74" s="34">
        <v>46366</v>
      </c>
      <c r="K74" s="12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</row>
    <row r="75" spans="1:77">
      <c r="A75" s="40">
        <v>66</v>
      </c>
      <c r="B75" s="17"/>
      <c r="C75" s="17" t="s">
        <v>137</v>
      </c>
      <c r="D75" s="11" t="s">
        <v>409</v>
      </c>
      <c r="E75" s="6" t="s">
        <v>138</v>
      </c>
      <c r="F75" t="s">
        <v>139</v>
      </c>
      <c r="G75" s="36" t="s">
        <v>412</v>
      </c>
      <c r="H75" s="38" t="s">
        <v>413</v>
      </c>
      <c r="I75" s="34">
        <v>46366</v>
      </c>
      <c r="K75" s="12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</row>
    <row r="76" spans="1:77">
      <c r="A76" s="40">
        <v>67</v>
      </c>
      <c r="B76" s="17"/>
      <c r="C76" s="17"/>
      <c r="D76" s="11" t="s">
        <v>140</v>
      </c>
      <c r="E76" s="6" t="s">
        <v>141</v>
      </c>
      <c r="F76" t="s">
        <v>142</v>
      </c>
      <c r="G76" s="36" t="s">
        <v>412</v>
      </c>
      <c r="H76" s="38" t="s">
        <v>413</v>
      </c>
      <c r="I76" s="34">
        <v>46366</v>
      </c>
      <c r="K76" s="12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</row>
    <row r="77" spans="1:77">
      <c r="A77" s="40">
        <v>68</v>
      </c>
      <c r="B77" s="17"/>
      <c r="C77" s="17"/>
      <c r="D77" s="11" t="s">
        <v>143</v>
      </c>
      <c r="E77" s="6" t="s">
        <v>144</v>
      </c>
      <c r="F77" t="s">
        <v>145</v>
      </c>
      <c r="G77" s="36" t="s">
        <v>412</v>
      </c>
      <c r="H77" s="38" t="s">
        <v>413</v>
      </c>
      <c r="I77" s="34">
        <v>46366</v>
      </c>
      <c r="K77" s="12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</row>
    <row r="78" spans="1:77">
      <c r="A78" s="40">
        <v>69</v>
      </c>
      <c r="B78" s="17"/>
      <c r="C78" s="17"/>
      <c r="D78" s="17" t="s">
        <v>146</v>
      </c>
      <c r="E78" s="17" t="s">
        <v>147</v>
      </c>
      <c r="F78" t="s">
        <v>148</v>
      </c>
      <c r="G78" s="36" t="s">
        <v>412</v>
      </c>
      <c r="H78" s="38" t="s">
        <v>413</v>
      </c>
      <c r="I78" s="34">
        <v>46366</v>
      </c>
      <c r="K78" s="12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</row>
    <row r="79" spans="1:77">
      <c r="A79" s="40">
        <v>70</v>
      </c>
      <c r="B79" s="17"/>
      <c r="C79" s="17"/>
      <c r="D79" s="17"/>
      <c r="E79" s="17"/>
      <c r="F79" s="23" t="s">
        <v>371</v>
      </c>
      <c r="G79" s="36" t="s">
        <v>412</v>
      </c>
      <c r="H79" s="38" t="s">
        <v>413</v>
      </c>
      <c r="I79" s="34">
        <v>46366</v>
      </c>
      <c r="K79" s="12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</row>
    <row r="80" spans="1:77">
      <c r="A80" s="40">
        <v>71</v>
      </c>
      <c r="B80" s="17"/>
      <c r="C80" s="17"/>
      <c r="D80" s="11" t="s">
        <v>149</v>
      </c>
      <c r="E80" s="6" t="s">
        <v>150</v>
      </c>
      <c r="F80" s="23"/>
      <c r="G80" s="36" t="s">
        <v>412</v>
      </c>
      <c r="H80" s="38" t="s">
        <v>413</v>
      </c>
      <c r="I80" s="34">
        <v>46366</v>
      </c>
      <c r="K80" s="12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</row>
    <row r="81" spans="1:77">
      <c r="A81" s="40">
        <v>72</v>
      </c>
      <c r="B81" s="17"/>
      <c r="C81" s="17"/>
      <c r="D81" s="11" t="s">
        <v>151</v>
      </c>
      <c r="E81" s="6" t="s">
        <v>152</v>
      </c>
      <c r="F81" t="s">
        <v>153</v>
      </c>
      <c r="G81" s="36" t="s">
        <v>412</v>
      </c>
      <c r="H81" s="38" t="s">
        <v>413</v>
      </c>
      <c r="I81" s="34">
        <v>46366</v>
      </c>
      <c r="K81" s="12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</row>
    <row r="82" spans="1:77">
      <c r="A82" s="40">
        <v>73</v>
      </c>
      <c r="B82" s="17"/>
      <c r="C82" s="17"/>
      <c r="D82" s="11" t="s">
        <v>154</v>
      </c>
      <c r="E82" s="6" t="s">
        <v>307</v>
      </c>
      <c r="F82" t="s">
        <v>155</v>
      </c>
      <c r="G82" s="36" t="s">
        <v>412</v>
      </c>
      <c r="H82" s="38" t="s">
        <v>413</v>
      </c>
      <c r="I82" s="34">
        <v>46366</v>
      </c>
      <c r="K82" s="12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</row>
    <row r="83" spans="1:77">
      <c r="A83" s="40">
        <v>74</v>
      </c>
      <c r="B83" s="17"/>
      <c r="C83" s="17"/>
      <c r="D83" s="11" t="s">
        <v>156</v>
      </c>
      <c r="E83" s="6" t="s">
        <v>157</v>
      </c>
      <c r="F83" s="33" t="s">
        <v>158</v>
      </c>
      <c r="G83" s="36" t="s">
        <v>412</v>
      </c>
      <c r="H83" s="38" t="s">
        <v>413</v>
      </c>
      <c r="I83" s="34">
        <v>46366</v>
      </c>
      <c r="K83" s="12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</row>
    <row r="84" spans="1:77">
      <c r="A84" s="40">
        <v>75</v>
      </c>
      <c r="B84" s="17"/>
      <c r="C84" s="17" t="s">
        <v>58</v>
      </c>
      <c r="D84" s="17" t="s">
        <v>372</v>
      </c>
      <c r="E84" s="6" t="s">
        <v>308</v>
      </c>
      <c r="F84" s="33"/>
      <c r="G84" s="36" t="s">
        <v>412</v>
      </c>
      <c r="H84" s="38" t="s">
        <v>413</v>
      </c>
      <c r="I84" s="34">
        <v>46366</v>
      </c>
      <c r="K84" s="12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</row>
    <row r="85" spans="1:77">
      <c r="A85" s="40">
        <v>76</v>
      </c>
      <c r="B85" s="17"/>
      <c r="C85" s="17"/>
      <c r="D85" s="17"/>
      <c r="E85" s="6" t="s">
        <v>309</v>
      </c>
      <c r="F85" t="s">
        <v>310</v>
      </c>
      <c r="G85" s="36" t="s">
        <v>412</v>
      </c>
      <c r="H85" s="38" t="s">
        <v>413</v>
      </c>
      <c r="I85" s="34">
        <v>46366</v>
      </c>
      <c r="K85" s="12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</row>
    <row r="86" spans="1:77">
      <c r="A86" s="40">
        <v>77</v>
      </c>
      <c r="B86" s="17"/>
      <c r="C86" s="17"/>
      <c r="D86" s="17"/>
      <c r="E86" s="6" t="s">
        <v>311</v>
      </c>
      <c r="F86" t="s">
        <v>312</v>
      </c>
      <c r="G86" s="36" t="s">
        <v>412</v>
      </c>
      <c r="H86" s="38" t="s">
        <v>413</v>
      </c>
      <c r="I86" s="34">
        <v>46366</v>
      </c>
      <c r="K86" s="12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</row>
    <row r="87" spans="1:77">
      <c r="A87" s="40">
        <v>78</v>
      </c>
      <c r="B87" s="17"/>
      <c r="C87" s="17" t="s">
        <v>59</v>
      </c>
      <c r="D87" s="17" t="s">
        <v>60</v>
      </c>
      <c r="E87" s="6" t="s">
        <v>313</v>
      </c>
      <c r="F87" s="23" t="s">
        <v>314</v>
      </c>
      <c r="G87" s="36" t="s">
        <v>412</v>
      </c>
      <c r="H87" s="38" t="s">
        <v>413</v>
      </c>
      <c r="I87" s="34">
        <v>46366</v>
      </c>
      <c r="K87" s="12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</row>
    <row r="88" spans="1:77">
      <c r="A88" s="40">
        <v>79</v>
      </c>
      <c r="B88" s="17"/>
      <c r="C88" s="17"/>
      <c r="D88" s="17"/>
      <c r="E88" s="6" t="s">
        <v>315</v>
      </c>
      <c r="F88" s="23"/>
      <c r="G88" s="36" t="s">
        <v>412</v>
      </c>
      <c r="H88" s="38" t="s">
        <v>413</v>
      </c>
      <c r="I88" s="34">
        <v>46366</v>
      </c>
      <c r="K88" s="12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</row>
    <row r="89" spans="1:77">
      <c r="A89" s="40">
        <v>80</v>
      </c>
      <c r="B89" s="17"/>
      <c r="C89" s="17"/>
      <c r="D89" s="17"/>
      <c r="E89" s="6" t="s">
        <v>316</v>
      </c>
      <c r="F89" s="23"/>
      <c r="G89" s="36" t="s">
        <v>412</v>
      </c>
      <c r="H89" s="38" t="s">
        <v>413</v>
      </c>
      <c r="I89" s="34">
        <v>46366</v>
      </c>
      <c r="K89" s="12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</row>
    <row r="90" spans="1:77">
      <c r="A90" s="40">
        <v>81</v>
      </c>
      <c r="B90" s="17"/>
      <c r="C90" s="17"/>
      <c r="D90" s="17"/>
      <c r="E90" s="6" t="s">
        <v>317</v>
      </c>
      <c r="F90" s="23"/>
      <c r="G90" s="36" t="s">
        <v>412</v>
      </c>
      <c r="H90" s="38" t="s">
        <v>413</v>
      </c>
      <c r="I90" s="34">
        <v>46366</v>
      </c>
      <c r="K90" s="12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</row>
    <row r="91" spans="1:77">
      <c r="A91" s="40">
        <v>82</v>
      </c>
      <c r="B91" s="17"/>
      <c r="C91" s="17"/>
      <c r="D91" s="17"/>
      <c r="E91" s="6" t="s">
        <v>318</v>
      </c>
      <c r="F91" s="23"/>
      <c r="G91" s="36" t="s">
        <v>412</v>
      </c>
      <c r="H91" s="38" t="s">
        <v>413</v>
      </c>
      <c r="I91" s="34">
        <v>46366</v>
      </c>
      <c r="K91" s="12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</row>
    <row r="92" spans="1:77">
      <c r="A92" s="40">
        <v>83</v>
      </c>
      <c r="B92" s="17"/>
      <c r="C92" s="17" t="s">
        <v>319</v>
      </c>
      <c r="D92" s="11" t="s">
        <v>159</v>
      </c>
      <c r="E92" s="6" t="s">
        <v>160</v>
      </c>
      <c r="F92" t="s">
        <v>161</v>
      </c>
      <c r="G92" s="36" t="s">
        <v>412</v>
      </c>
      <c r="H92" s="38" t="s">
        <v>413</v>
      </c>
      <c r="I92" s="34">
        <v>46366</v>
      </c>
      <c r="K92" s="12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</row>
    <row r="93" spans="1:77">
      <c r="A93" s="40">
        <v>84</v>
      </c>
      <c r="B93" s="17"/>
      <c r="C93" s="17"/>
      <c r="D93" s="11" t="s">
        <v>162</v>
      </c>
      <c r="E93" s="6" t="s">
        <v>163</v>
      </c>
      <c r="F93" t="s">
        <v>164</v>
      </c>
      <c r="G93" s="36" t="s">
        <v>412</v>
      </c>
      <c r="H93" s="38" t="s">
        <v>413</v>
      </c>
      <c r="I93" s="34">
        <v>46366</v>
      </c>
      <c r="K93" s="12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</row>
    <row r="94" spans="1:77">
      <c r="A94" s="40">
        <v>85</v>
      </c>
      <c r="B94" s="17"/>
      <c r="C94" s="17"/>
      <c r="D94" s="11" t="s">
        <v>165</v>
      </c>
      <c r="E94" s="6" t="s">
        <v>166</v>
      </c>
      <c r="F94" t="s">
        <v>167</v>
      </c>
      <c r="G94" s="36" t="s">
        <v>412</v>
      </c>
      <c r="H94" s="38" t="s">
        <v>413</v>
      </c>
      <c r="I94" s="34">
        <v>46366</v>
      </c>
      <c r="K94" s="12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</row>
    <row r="95" spans="1:77">
      <c r="A95" s="40">
        <v>86</v>
      </c>
      <c r="B95" s="17"/>
      <c r="C95" s="17"/>
      <c r="D95" s="11" t="s">
        <v>168</v>
      </c>
      <c r="E95" s="6" t="s">
        <v>169</v>
      </c>
      <c r="F95" t="s">
        <v>170</v>
      </c>
      <c r="G95" s="36" t="s">
        <v>412</v>
      </c>
      <c r="H95" s="38" t="s">
        <v>413</v>
      </c>
      <c r="I95" s="34">
        <v>46366</v>
      </c>
      <c r="K95" s="12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</row>
    <row r="96" spans="1:77">
      <c r="A96" s="40">
        <v>87</v>
      </c>
      <c r="B96" s="17"/>
      <c r="C96" s="17"/>
      <c r="D96" s="11" t="s">
        <v>171</v>
      </c>
      <c r="E96" s="6" t="s">
        <v>172</v>
      </c>
      <c r="F96" t="s">
        <v>173</v>
      </c>
      <c r="G96" s="36" t="s">
        <v>412</v>
      </c>
      <c r="H96" s="38" t="s">
        <v>413</v>
      </c>
      <c r="I96" s="34">
        <v>46366</v>
      </c>
      <c r="K96" s="12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</row>
    <row r="97" spans="1:77">
      <c r="A97" s="40">
        <v>88</v>
      </c>
      <c r="B97" s="17"/>
      <c r="C97" s="17"/>
      <c r="D97" s="11" t="s">
        <v>174</v>
      </c>
      <c r="E97" s="6" t="s">
        <v>175</v>
      </c>
      <c r="F97" t="s">
        <v>176</v>
      </c>
      <c r="G97" s="36" t="s">
        <v>412</v>
      </c>
      <c r="H97" s="38" t="s">
        <v>413</v>
      </c>
      <c r="I97" s="34">
        <v>46366</v>
      </c>
      <c r="K97" s="12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</row>
    <row r="98" spans="1:77">
      <c r="A98" s="40">
        <v>89</v>
      </c>
      <c r="B98" s="17"/>
      <c r="C98" s="17"/>
      <c r="D98" s="11" t="s">
        <v>177</v>
      </c>
      <c r="E98" s="6" t="s">
        <v>178</v>
      </c>
      <c r="F98" t="s">
        <v>179</v>
      </c>
      <c r="G98" s="36" t="s">
        <v>412</v>
      </c>
      <c r="H98" s="38" t="s">
        <v>413</v>
      </c>
      <c r="I98" s="34">
        <v>46366</v>
      </c>
      <c r="K98" s="12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40">
        <v>90</v>
      </c>
      <c r="B99" s="17"/>
      <c r="C99" s="17"/>
      <c r="D99" s="11" t="s">
        <v>180</v>
      </c>
      <c r="E99" s="6" t="s">
        <v>181</v>
      </c>
      <c r="F99" t="s">
        <v>182</v>
      </c>
      <c r="G99" s="36" t="s">
        <v>412</v>
      </c>
      <c r="H99" s="38" t="s">
        <v>413</v>
      </c>
      <c r="I99" s="34">
        <v>46366</v>
      </c>
      <c r="K99" s="12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</row>
    <row r="100" spans="1:77">
      <c r="A100" s="40">
        <v>91</v>
      </c>
      <c r="B100" s="17"/>
      <c r="C100" s="17"/>
      <c r="D100" s="11" t="s">
        <v>183</v>
      </c>
      <c r="E100" s="6" t="s">
        <v>184</v>
      </c>
      <c r="F100" t="s">
        <v>185</v>
      </c>
      <c r="G100" s="36" t="s">
        <v>412</v>
      </c>
      <c r="H100" s="38" t="s">
        <v>413</v>
      </c>
      <c r="I100" s="34">
        <v>46366</v>
      </c>
      <c r="K100" s="12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</row>
    <row r="101" spans="1:77">
      <c r="A101" s="40">
        <v>92</v>
      </c>
      <c r="B101" s="17"/>
      <c r="C101" s="17" t="s">
        <v>61</v>
      </c>
      <c r="D101" s="17" t="s">
        <v>62</v>
      </c>
      <c r="E101" s="17" t="s">
        <v>320</v>
      </c>
      <c r="F101" t="s">
        <v>321</v>
      </c>
      <c r="G101" s="36" t="s">
        <v>412</v>
      </c>
      <c r="H101" s="38" t="s">
        <v>413</v>
      </c>
      <c r="I101" s="34">
        <v>46366</v>
      </c>
      <c r="K101" s="12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</row>
    <row r="102" spans="1:77">
      <c r="A102" s="40">
        <v>93</v>
      </c>
      <c r="B102" s="17"/>
      <c r="C102" s="17"/>
      <c r="D102" s="17"/>
      <c r="E102" s="17"/>
      <c r="F102" t="s">
        <v>322</v>
      </c>
      <c r="G102" s="36" t="s">
        <v>412</v>
      </c>
      <c r="H102" s="38" t="s">
        <v>413</v>
      </c>
      <c r="I102" s="34">
        <v>46366</v>
      </c>
      <c r="K102" s="12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</row>
    <row r="103" spans="1:77">
      <c r="A103" s="40">
        <v>94</v>
      </c>
      <c r="B103" s="17"/>
      <c r="C103" s="17"/>
      <c r="D103" s="17"/>
      <c r="E103" s="6" t="s">
        <v>323</v>
      </c>
      <c r="F103" t="s">
        <v>324</v>
      </c>
      <c r="G103" s="36" t="s">
        <v>412</v>
      </c>
      <c r="H103" s="38" t="s">
        <v>413</v>
      </c>
      <c r="I103" s="34">
        <v>46366</v>
      </c>
      <c r="K103" s="12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</row>
    <row r="104" spans="1:77">
      <c r="A104" s="40">
        <v>95</v>
      </c>
      <c r="B104" s="17"/>
      <c r="C104" s="17"/>
      <c r="D104" s="17"/>
      <c r="E104" s="6" t="s">
        <v>325</v>
      </c>
      <c r="F104" t="s">
        <v>326</v>
      </c>
      <c r="G104" s="36" t="s">
        <v>412</v>
      </c>
      <c r="H104" s="38" t="s">
        <v>413</v>
      </c>
      <c r="I104" s="34">
        <v>46366</v>
      </c>
      <c r="K104" s="12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</row>
    <row r="105" spans="1:77">
      <c r="A105" s="40">
        <v>96</v>
      </c>
      <c r="B105" s="17"/>
      <c r="C105" s="17" t="s">
        <v>63</v>
      </c>
      <c r="D105" s="17" t="s">
        <v>64</v>
      </c>
      <c r="E105" s="17" t="s">
        <v>327</v>
      </c>
      <c r="F105" t="s">
        <v>328</v>
      </c>
      <c r="G105" s="36" t="s">
        <v>412</v>
      </c>
      <c r="H105" s="38" t="s">
        <v>413</v>
      </c>
      <c r="I105" s="34">
        <v>46366</v>
      </c>
      <c r="K105" s="12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</row>
    <row r="106" spans="1:77">
      <c r="A106" s="40">
        <v>97</v>
      </c>
      <c r="B106" s="17"/>
      <c r="C106" s="17"/>
      <c r="D106" s="17"/>
      <c r="E106" s="17"/>
      <c r="F106" t="s">
        <v>329</v>
      </c>
      <c r="G106" s="36" t="s">
        <v>412</v>
      </c>
      <c r="H106" s="38" t="s">
        <v>413</v>
      </c>
      <c r="I106" s="34">
        <v>46366</v>
      </c>
      <c r="K106" s="12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</row>
    <row r="107" spans="1:77">
      <c r="A107" s="40">
        <v>98</v>
      </c>
      <c r="B107" s="17"/>
      <c r="C107" s="17"/>
      <c r="D107" s="17"/>
      <c r="E107" s="6" t="s">
        <v>330</v>
      </c>
      <c r="F107" t="s">
        <v>324</v>
      </c>
      <c r="G107" s="36" t="s">
        <v>412</v>
      </c>
      <c r="H107" s="38" t="s">
        <v>413</v>
      </c>
      <c r="I107" s="34">
        <v>46366</v>
      </c>
      <c r="K107" s="12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</row>
    <row r="108" spans="1:77">
      <c r="A108" s="40">
        <v>99</v>
      </c>
      <c r="B108" s="17"/>
      <c r="C108" s="17"/>
      <c r="D108" s="17"/>
      <c r="E108" s="6" t="s">
        <v>331</v>
      </c>
      <c r="F108" t="s">
        <v>332</v>
      </c>
      <c r="G108" s="36" t="s">
        <v>412</v>
      </c>
      <c r="H108" s="38" t="s">
        <v>413</v>
      </c>
      <c r="I108" s="34">
        <v>46366</v>
      </c>
      <c r="K108" s="12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</row>
    <row r="109" spans="1:77">
      <c r="A109" s="40">
        <v>100</v>
      </c>
      <c r="B109" s="17"/>
      <c r="C109" s="17" t="s">
        <v>65</v>
      </c>
      <c r="D109" s="17" t="s">
        <v>66</v>
      </c>
      <c r="E109" s="6" t="s">
        <v>333</v>
      </c>
      <c r="F109" t="s">
        <v>334</v>
      </c>
      <c r="G109" s="36" t="s">
        <v>412</v>
      </c>
      <c r="H109" s="38" t="s">
        <v>413</v>
      </c>
      <c r="I109" s="34">
        <v>46366</v>
      </c>
      <c r="K109" s="12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</row>
    <row r="110" spans="1:77">
      <c r="A110" s="40">
        <v>101</v>
      </c>
      <c r="B110" s="17"/>
      <c r="C110" s="17"/>
      <c r="D110" s="17"/>
      <c r="E110" s="6"/>
      <c r="F110" t="s">
        <v>335</v>
      </c>
      <c r="G110" s="36" t="s">
        <v>412</v>
      </c>
      <c r="H110" s="38" t="s">
        <v>413</v>
      </c>
      <c r="I110" s="34">
        <v>46366</v>
      </c>
      <c r="K110" s="12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</row>
    <row r="111" spans="1:77">
      <c r="A111" s="40">
        <v>102</v>
      </c>
      <c r="B111" s="17"/>
      <c r="C111" s="17"/>
      <c r="D111" s="17"/>
      <c r="E111" s="6" t="s">
        <v>336</v>
      </c>
      <c r="F111" s="23" t="s">
        <v>326</v>
      </c>
      <c r="G111" s="36" t="s">
        <v>412</v>
      </c>
      <c r="H111" s="38" t="s">
        <v>413</v>
      </c>
      <c r="I111" s="34">
        <v>46366</v>
      </c>
      <c r="K111" s="12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</row>
    <row r="112" spans="1:77">
      <c r="A112" s="40">
        <v>103</v>
      </c>
      <c r="B112" s="17"/>
      <c r="C112" s="17"/>
      <c r="D112" s="17"/>
      <c r="E112" s="6" t="s">
        <v>337</v>
      </c>
      <c r="F112" s="23"/>
      <c r="G112" s="36" t="s">
        <v>412</v>
      </c>
      <c r="H112" s="38" t="s">
        <v>413</v>
      </c>
      <c r="I112" s="34">
        <v>46366</v>
      </c>
      <c r="K112" s="12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</row>
    <row r="113" spans="1:77">
      <c r="A113" s="40">
        <v>104</v>
      </c>
      <c r="B113" s="17"/>
      <c r="C113" s="17" t="s">
        <v>67</v>
      </c>
      <c r="D113" s="17" t="s">
        <v>68</v>
      </c>
      <c r="E113" s="17" t="s">
        <v>338</v>
      </c>
      <c r="F113" t="s">
        <v>339</v>
      </c>
      <c r="G113" s="36" t="s">
        <v>412</v>
      </c>
      <c r="H113" s="38" t="s">
        <v>413</v>
      </c>
      <c r="I113" s="34">
        <v>46366</v>
      </c>
      <c r="K113" s="12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</row>
    <row r="114" spans="1:77">
      <c r="A114" s="40">
        <v>105</v>
      </c>
      <c r="B114" s="17"/>
      <c r="C114" s="17"/>
      <c r="D114" s="17"/>
      <c r="E114" s="17"/>
      <c r="F114" t="s">
        <v>340</v>
      </c>
      <c r="G114" s="36" t="s">
        <v>412</v>
      </c>
      <c r="H114" s="38" t="s">
        <v>413</v>
      </c>
      <c r="I114" s="34">
        <v>46366</v>
      </c>
      <c r="K114" s="12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</row>
    <row r="115" spans="1:77">
      <c r="A115" s="40">
        <v>106</v>
      </c>
      <c r="B115" s="17"/>
      <c r="C115" s="17"/>
      <c r="D115" s="17"/>
      <c r="E115" s="6" t="s">
        <v>341</v>
      </c>
      <c r="F115" t="s">
        <v>339</v>
      </c>
      <c r="G115" s="36" t="s">
        <v>412</v>
      </c>
      <c r="H115" s="38" t="s">
        <v>413</v>
      </c>
      <c r="I115" s="34">
        <v>46366</v>
      </c>
      <c r="K115" s="12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</row>
    <row r="116" spans="1:77">
      <c r="A116" s="40">
        <v>107</v>
      </c>
      <c r="B116" s="17"/>
      <c r="C116" s="17"/>
      <c r="D116" s="17"/>
      <c r="E116" s="6" t="s">
        <v>342</v>
      </c>
      <c r="F116" t="s">
        <v>326</v>
      </c>
      <c r="G116" s="36" t="s">
        <v>412</v>
      </c>
      <c r="H116" s="38" t="s">
        <v>413</v>
      </c>
      <c r="I116" s="34">
        <v>46366</v>
      </c>
      <c r="K116" s="12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</row>
    <row r="117" spans="1:77">
      <c r="A117" s="40">
        <v>108</v>
      </c>
      <c r="B117" s="17" t="s">
        <v>343</v>
      </c>
      <c r="C117" s="17" t="s">
        <v>69</v>
      </c>
      <c r="D117" s="17" t="s">
        <v>344</v>
      </c>
      <c r="E117" s="6" t="s">
        <v>345</v>
      </c>
      <c r="F117" s="23" t="s">
        <v>346</v>
      </c>
      <c r="G117" s="36" t="s">
        <v>412</v>
      </c>
      <c r="H117" s="38" t="s">
        <v>413</v>
      </c>
      <c r="I117" s="34">
        <v>46366</v>
      </c>
      <c r="K117" s="12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</row>
    <row r="118" spans="1:77">
      <c r="A118" s="40">
        <v>109</v>
      </c>
      <c r="B118" s="17"/>
      <c r="C118" s="17"/>
      <c r="D118" s="17"/>
      <c r="E118" s="6" t="s">
        <v>347</v>
      </c>
      <c r="F118" s="23"/>
      <c r="G118" s="36" t="s">
        <v>412</v>
      </c>
      <c r="H118" s="38" t="s">
        <v>413</v>
      </c>
      <c r="I118" s="34">
        <v>46366</v>
      </c>
      <c r="K118" s="12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</row>
    <row r="119" spans="1:77">
      <c r="A119" s="40">
        <v>110</v>
      </c>
      <c r="B119" s="17"/>
      <c r="C119" s="17"/>
      <c r="D119" s="17"/>
      <c r="E119" s="6" t="s">
        <v>348</v>
      </c>
      <c r="F119" s="23"/>
      <c r="G119" s="36" t="s">
        <v>412</v>
      </c>
      <c r="H119" s="38" t="s">
        <v>413</v>
      </c>
      <c r="I119" s="34">
        <v>46366</v>
      </c>
      <c r="K119" s="12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</row>
    <row r="120" spans="1:77">
      <c r="A120" s="40">
        <v>111</v>
      </c>
      <c r="B120" s="17"/>
      <c r="C120" s="17" t="s">
        <v>70</v>
      </c>
      <c r="D120" s="17" t="s">
        <v>71</v>
      </c>
      <c r="E120" s="17" t="s">
        <v>349</v>
      </c>
      <c r="F120" t="s">
        <v>350</v>
      </c>
      <c r="G120" s="36" t="s">
        <v>412</v>
      </c>
      <c r="H120" s="38" t="s">
        <v>413</v>
      </c>
      <c r="I120" s="34">
        <v>46366</v>
      </c>
      <c r="K120" s="12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</row>
    <row r="121" spans="1:77">
      <c r="A121" s="40">
        <v>112</v>
      </c>
      <c r="B121" s="17"/>
      <c r="C121" s="17"/>
      <c r="D121" s="17"/>
      <c r="E121" s="17"/>
      <c r="F121" t="s">
        <v>351</v>
      </c>
      <c r="G121" s="36" t="s">
        <v>412</v>
      </c>
      <c r="H121" s="38" t="s">
        <v>413</v>
      </c>
      <c r="I121" s="34">
        <v>46366</v>
      </c>
      <c r="K121" s="12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</row>
    <row r="122" spans="1:77">
      <c r="A122" s="40">
        <v>113</v>
      </c>
      <c r="B122" s="17"/>
      <c r="C122" s="17"/>
      <c r="D122" s="17"/>
      <c r="E122" s="6" t="s">
        <v>352</v>
      </c>
      <c r="F122" s="23" t="s">
        <v>324</v>
      </c>
      <c r="G122" s="36" t="s">
        <v>412</v>
      </c>
      <c r="H122" s="38" t="s">
        <v>413</v>
      </c>
      <c r="I122" s="34">
        <v>46366</v>
      </c>
      <c r="K122" s="12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</row>
    <row r="123" spans="1:77">
      <c r="A123" s="40">
        <v>114</v>
      </c>
      <c r="B123" s="17"/>
      <c r="C123" s="17"/>
      <c r="D123" s="17"/>
      <c r="E123" s="6" t="s">
        <v>353</v>
      </c>
      <c r="F123" s="23"/>
      <c r="G123" s="36" t="s">
        <v>412</v>
      </c>
      <c r="H123" s="38" t="s">
        <v>413</v>
      </c>
      <c r="I123" s="34">
        <v>46366</v>
      </c>
      <c r="K123" s="12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</row>
    <row r="124" spans="1:77">
      <c r="A124" s="40">
        <v>115</v>
      </c>
      <c r="B124" s="17"/>
      <c r="C124" s="17" t="s">
        <v>72</v>
      </c>
      <c r="D124" s="17" t="s">
        <v>73</v>
      </c>
      <c r="E124" s="6" t="s">
        <v>354</v>
      </c>
      <c r="F124" t="s">
        <v>355</v>
      </c>
      <c r="G124" s="36" t="s">
        <v>412</v>
      </c>
      <c r="H124" s="38" t="s">
        <v>413</v>
      </c>
      <c r="I124" s="34">
        <v>46366</v>
      </c>
      <c r="K124" s="12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</row>
    <row r="125" spans="1:77">
      <c r="A125" s="40">
        <v>116</v>
      </c>
      <c r="B125" s="17"/>
      <c r="C125" s="17"/>
      <c r="D125" s="17"/>
      <c r="E125" s="6" t="s">
        <v>356</v>
      </c>
      <c r="F125" s="23" t="s">
        <v>357</v>
      </c>
      <c r="G125" s="36" t="s">
        <v>412</v>
      </c>
      <c r="H125" s="38" t="s">
        <v>413</v>
      </c>
      <c r="I125" s="34">
        <v>46366</v>
      </c>
      <c r="K125" s="12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</row>
    <row r="126" spans="1:77">
      <c r="A126" s="40">
        <v>117</v>
      </c>
      <c r="B126" s="17"/>
      <c r="C126" s="17"/>
      <c r="D126" s="17"/>
      <c r="E126" s="6" t="s">
        <v>358</v>
      </c>
      <c r="F126" s="23"/>
      <c r="G126" s="36" t="s">
        <v>412</v>
      </c>
      <c r="H126" s="38" t="s">
        <v>413</v>
      </c>
      <c r="I126" s="34">
        <v>46366</v>
      </c>
      <c r="K126" s="12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</row>
    <row r="127" spans="1:77">
      <c r="A127" s="40">
        <v>118</v>
      </c>
      <c r="B127" s="17"/>
      <c r="C127" s="17" t="s">
        <v>74</v>
      </c>
      <c r="D127" s="17" t="s">
        <v>75</v>
      </c>
      <c r="E127" s="6" t="s">
        <v>359</v>
      </c>
      <c r="F127" s="23" t="s">
        <v>360</v>
      </c>
      <c r="G127" s="36" t="s">
        <v>412</v>
      </c>
      <c r="H127" s="38" t="s">
        <v>413</v>
      </c>
      <c r="I127" s="34">
        <v>46366</v>
      </c>
      <c r="K127" s="12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</row>
    <row r="128" spans="1:77">
      <c r="A128" s="40">
        <v>119</v>
      </c>
      <c r="B128" s="17"/>
      <c r="C128" s="17"/>
      <c r="D128" s="17"/>
      <c r="E128" s="6" t="s">
        <v>361</v>
      </c>
      <c r="F128" s="23"/>
      <c r="G128" s="36" t="s">
        <v>412</v>
      </c>
      <c r="H128" s="38" t="s">
        <v>413</v>
      </c>
      <c r="I128" s="34">
        <v>46366</v>
      </c>
      <c r="K128" s="12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</row>
    <row r="129" spans="1:77">
      <c r="A129" s="40">
        <v>120</v>
      </c>
      <c r="B129" s="17"/>
      <c r="C129" s="17"/>
      <c r="D129" s="17"/>
      <c r="E129" s="6" t="s">
        <v>362</v>
      </c>
      <c r="F129" t="s">
        <v>326</v>
      </c>
      <c r="G129" s="36" t="s">
        <v>412</v>
      </c>
      <c r="H129" s="38" t="s">
        <v>413</v>
      </c>
      <c r="I129" s="34">
        <v>46366</v>
      </c>
      <c r="K129" s="12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</row>
    <row r="130" spans="1:77">
      <c r="A130" s="40">
        <v>121</v>
      </c>
      <c r="B130" s="17"/>
      <c r="C130" s="17" t="s">
        <v>76</v>
      </c>
      <c r="D130" s="17" t="s">
        <v>77</v>
      </c>
      <c r="E130" s="6" t="s">
        <v>363</v>
      </c>
      <c r="F130" t="s">
        <v>364</v>
      </c>
      <c r="G130" s="36" t="s">
        <v>412</v>
      </c>
      <c r="H130" s="38" t="s">
        <v>413</v>
      </c>
      <c r="I130" s="34">
        <v>46366</v>
      </c>
      <c r="K130" s="12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</row>
    <row r="131" spans="1:77">
      <c r="A131" s="40">
        <v>122</v>
      </c>
      <c r="B131" s="17"/>
      <c r="C131" s="17"/>
      <c r="D131" s="17"/>
      <c r="E131" s="6" t="s">
        <v>365</v>
      </c>
      <c r="F131" s="23" t="s">
        <v>373</v>
      </c>
      <c r="G131" s="36" t="s">
        <v>412</v>
      </c>
      <c r="H131" s="38" t="s">
        <v>413</v>
      </c>
      <c r="I131" s="34">
        <v>46366</v>
      </c>
      <c r="K131" s="12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</row>
    <row r="132" spans="1:77">
      <c r="A132" s="40">
        <v>123</v>
      </c>
      <c r="B132" s="17"/>
      <c r="C132" s="17"/>
      <c r="D132" s="17"/>
      <c r="E132" s="6" t="s">
        <v>366</v>
      </c>
      <c r="F132" s="23"/>
      <c r="G132" s="36" t="s">
        <v>412</v>
      </c>
      <c r="H132" s="38" t="s">
        <v>413</v>
      </c>
      <c r="I132" s="34">
        <v>46366</v>
      </c>
      <c r="K132" s="12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</row>
    <row r="133" spans="1:77">
      <c r="A133" s="40">
        <v>124</v>
      </c>
      <c r="B133" s="17"/>
      <c r="C133" s="17" t="s">
        <v>367</v>
      </c>
      <c r="D133" s="11" t="s">
        <v>186</v>
      </c>
      <c r="E133" s="6" t="s">
        <v>187</v>
      </c>
      <c r="F133" t="s">
        <v>188</v>
      </c>
      <c r="G133" s="36" t="s">
        <v>412</v>
      </c>
      <c r="H133" s="38" t="s">
        <v>413</v>
      </c>
      <c r="I133" s="34">
        <v>46366</v>
      </c>
      <c r="K133" s="12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</row>
    <row r="134" spans="1:77">
      <c r="A134" s="40">
        <v>125</v>
      </c>
      <c r="B134" s="17"/>
      <c r="C134" s="17"/>
      <c r="D134" s="11" t="s">
        <v>189</v>
      </c>
      <c r="E134" s="6" t="s">
        <v>190</v>
      </c>
      <c r="F134" t="s">
        <v>191</v>
      </c>
      <c r="G134" s="36" t="s">
        <v>412</v>
      </c>
      <c r="H134" s="38" t="s">
        <v>413</v>
      </c>
      <c r="I134" s="34">
        <v>46366</v>
      </c>
      <c r="K134" s="12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</row>
    <row r="135" spans="1:77">
      <c r="A135" s="40">
        <v>126</v>
      </c>
      <c r="B135" s="17"/>
      <c r="C135" s="17"/>
      <c r="D135" s="11" t="s">
        <v>192</v>
      </c>
      <c r="E135" s="6" t="s">
        <v>193</v>
      </c>
      <c r="F135" t="s">
        <v>194</v>
      </c>
      <c r="G135" s="36" t="s">
        <v>412</v>
      </c>
      <c r="H135" s="38" t="s">
        <v>413</v>
      </c>
      <c r="I135" s="34">
        <v>46366</v>
      </c>
      <c r="K135" s="12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</row>
    <row r="136" spans="1:77">
      <c r="A136" s="40">
        <v>127</v>
      </c>
      <c r="B136" s="17"/>
      <c r="C136" s="17"/>
      <c r="D136" s="11" t="s">
        <v>195</v>
      </c>
      <c r="E136" s="6" t="s">
        <v>196</v>
      </c>
      <c r="F136" t="s">
        <v>197</v>
      </c>
      <c r="G136" s="36" t="s">
        <v>412</v>
      </c>
      <c r="H136" s="38" t="s">
        <v>413</v>
      </c>
      <c r="I136" s="34">
        <v>46366</v>
      </c>
      <c r="K136" s="12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</row>
    <row r="137" spans="1:77">
      <c r="A137" s="40">
        <v>128</v>
      </c>
      <c r="B137" s="17"/>
      <c r="C137" s="17"/>
      <c r="D137" s="11" t="s">
        <v>198</v>
      </c>
      <c r="E137" s="6" t="s">
        <v>199</v>
      </c>
      <c r="F137" t="s">
        <v>200</v>
      </c>
      <c r="G137" s="36" t="s">
        <v>412</v>
      </c>
      <c r="H137" s="38" t="s">
        <v>413</v>
      </c>
      <c r="I137" s="34">
        <v>46366</v>
      </c>
      <c r="K137" s="12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</row>
    <row r="138" spans="1:77">
      <c r="A138" s="40">
        <v>129</v>
      </c>
      <c r="B138" s="17"/>
      <c r="C138" s="17"/>
      <c r="D138" s="11" t="s">
        <v>201</v>
      </c>
      <c r="E138" s="6" t="s">
        <v>202</v>
      </c>
      <c r="F138" t="s">
        <v>203</v>
      </c>
      <c r="G138" s="36" t="s">
        <v>412</v>
      </c>
      <c r="H138" s="38" t="s">
        <v>413</v>
      </c>
      <c r="I138" s="34">
        <v>46366</v>
      </c>
      <c r="K138" s="12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</row>
    <row r="139" spans="1:77">
      <c r="A139" s="40">
        <v>130</v>
      </c>
      <c r="B139" s="17"/>
      <c r="C139" s="17"/>
      <c r="D139" s="11" t="s">
        <v>204</v>
      </c>
      <c r="E139" s="6" t="s">
        <v>205</v>
      </c>
      <c r="F139" t="s">
        <v>206</v>
      </c>
      <c r="G139" s="36" t="s">
        <v>412</v>
      </c>
      <c r="H139" s="38" t="s">
        <v>413</v>
      </c>
      <c r="I139" s="34">
        <v>46366</v>
      </c>
      <c r="K139" s="12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</row>
    <row r="140" spans="1:77">
      <c r="A140" s="40">
        <v>131</v>
      </c>
      <c r="B140" s="17"/>
      <c r="C140" s="17"/>
      <c r="D140" s="11" t="s">
        <v>207</v>
      </c>
      <c r="E140" s="6" t="s">
        <v>208</v>
      </c>
      <c r="F140" t="s">
        <v>209</v>
      </c>
      <c r="G140" s="36" t="s">
        <v>412</v>
      </c>
      <c r="H140" s="38" t="s">
        <v>413</v>
      </c>
      <c r="I140" s="34">
        <v>46366</v>
      </c>
      <c r="K140" s="12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</row>
    <row r="141" spans="1:77">
      <c r="A141" s="40">
        <v>132</v>
      </c>
      <c r="B141" s="17"/>
      <c r="C141" s="17"/>
      <c r="D141" s="11" t="s">
        <v>210</v>
      </c>
      <c r="E141" s="6" t="s">
        <v>211</v>
      </c>
      <c r="F141" t="s">
        <v>212</v>
      </c>
      <c r="G141" s="36" t="s">
        <v>412</v>
      </c>
      <c r="H141" s="38" t="s">
        <v>413</v>
      </c>
      <c r="I141" s="34">
        <v>46366</v>
      </c>
      <c r="K141" s="12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</row>
    <row r="142" spans="1:77">
      <c r="A142" s="40">
        <v>133</v>
      </c>
      <c r="B142" s="17"/>
      <c r="C142" s="17"/>
      <c r="D142" s="11" t="s">
        <v>213</v>
      </c>
      <c r="E142" s="6" t="s">
        <v>214</v>
      </c>
      <c r="F142" t="s">
        <v>215</v>
      </c>
      <c r="G142" s="36" t="s">
        <v>412</v>
      </c>
      <c r="H142" s="38" t="s">
        <v>413</v>
      </c>
      <c r="I142" s="34">
        <v>46366</v>
      </c>
      <c r="K142" s="12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</row>
    <row r="143" spans="1:77">
      <c r="A143" s="40">
        <v>134</v>
      </c>
      <c r="B143" s="17"/>
      <c r="C143" s="17"/>
      <c r="D143" s="11" t="s">
        <v>216</v>
      </c>
      <c r="E143" s="6" t="s">
        <v>217</v>
      </c>
      <c r="F143" t="s">
        <v>218</v>
      </c>
      <c r="G143" s="36" t="s">
        <v>412</v>
      </c>
      <c r="H143" s="38" t="s">
        <v>413</v>
      </c>
      <c r="I143" s="34">
        <v>46366</v>
      </c>
      <c r="K143" s="12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</row>
    <row r="144" spans="1:77">
      <c r="A144" s="40">
        <v>135</v>
      </c>
      <c r="B144" s="17"/>
      <c r="C144" s="17"/>
      <c r="D144" s="11" t="s">
        <v>219</v>
      </c>
      <c r="E144" s="6" t="s">
        <v>220</v>
      </c>
      <c r="F144" t="s">
        <v>221</v>
      </c>
      <c r="G144" s="36" t="s">
        <v>412</v>
      </c>
      <c r="H144" s="38" t="s">
        <v>413</v>
      </c>
      <c r="I144" s="34">
        <v>46366</v>
      </c>
      <c r="K144" s="12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</row>
    <row r="145" spans="1:77">
      <c r="A145" s="40">
        <v>136</v>
      </c>
      <c r="B145" s="17"/>
      <c r="C145" s="17"/>
      <c r="D145" s="11" t="s">
        <v>222</v>
      </c>
      <c r="E145" s="6" t="s">
        <v>223</v>
      </c>
      <c r="F145" t="s">
        <v>224</v>
      </c>
      <c r="G145" s="36" t="s">
        <v>412</v>
      </c>
      <c r="H145" s="38" t="s">
        <v>413</v>
      </c>
      <c r="I145" s="34">
        <v>46366</v>
      </c>
      <c r="K145" s="12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</row>
    <row r="146" spans="1:77">
      <c r="A146" s="40">
        <v>137</v>
      </c>
      <c r="B146" s="17"/>
      <c r="C146" s="17"/>
      <c r="D146" s="11" t="s">
        <v>225</v>
      </c>
      <c r="E146" s="6" t="s">
        <v>226</v>
      </c>
      <c r="F146" t="s">
        <v>227</v>
      </c>
      <c r="G146" s="36" t="s">
        <v>412</v>
      </c>
      <c r="H146" s="38" t="s">
        <v>413</v>
      </c>
      <c r="I146" s="34">
        <v>46366</v>
      </c>
      <c r="K146" s="12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</row>
    <row r="147" spans="1:77">
      <c r="A147" s="40">
        <v>138</v>
      </c>
      <c r="B147" s="17"/>
      <c r="C147" s="17"/>
      <c r="D147" s="11" t="s">
        <v>228</v>
      </c>
      <c r="E147" s="6" t="s">
        <v>229</v>
      </c>
      <c r="F147" t="s">
        <v>230</v>
      </c>
      <c r="G147" s="36" t="s">
        <v>412</v>
      </c>
      <c r="H147" s="38" t="s">
        <v>413</v>
      </c>
      <c r="I147" s="34">
        <v>46366</v>
      </c>
      <c r="K147" s="12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</row>
    <row r="148" spans="1:77">
      <c r="A148" s="40">
        <v>139</v>
      </c>
      <c r="B148" s="17"/>
      <c r="C148" s="17" t="s">
        <v>368</v>
      </c>
      <c r="D148" s="11" t="s">
        <v>231</v>
      </c>
      <c r="E148" s="6" t="s">
        <v>232</v>
      </c>
      <c r="F148" t="s">
        <v>233</v>
      </c>
      <c r="G148" s="36" t="s">
        <v>412</v>
      </c>
      <c r="H148" s="38" t="s">
        <v>413</v>
      </c>
      <c r="I148" s="34">
        <v>46366</v>
      </c>
      <c r="K148" s="12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</row>
    <row r="149" spans="1:77">
      <c r="A149" s="40">
        <v>140</v>
      </c>
      <c r="B149" s="17"/>
      <c r="C149" s="17"/>
      <c r="D149" s="11" t="s">
        <v>234</v>
      </c>
      <c r="E149" s="6" t="s">
        <v>235</v>
      </c>
      <c r="F149" t="s">
        <v>236</v>
      </c>
      <c r="G149" s="36" t="s">
        <v>412</v>
      </c>
      <c r="H149" s="38" t="s">
        <v>413</v>
      </c>
      <c r="I149" s="34">
        <v>46366</v>
      </c>
      <c r="K149" s="12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</row>
    <row r="150" spans="1:77">
      <c r="A150" s="40">
        <v>141</v>
      </c>
      <c r="B150" s="17"/>
      <c r="C150" s="17"/>
      <c r="D150" s="11" t="s">
        <v>237</v>
      </c>
      <c r="E150" s="6" t="s">
        <v>238</v>
      </c>
      <c r="F150" t="s">
        <v>239</v>
      </c>
      <c r="G150" s="36" t="s">
        <v>412</v>
      </c>
      <c r="H150" s="38" t="s">
        <v>413</v>
      </c>
      <c r="I150" s="34">
        <v>46366</v>
      </c>
      <c r="K150" s="12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</row>
    <row r="151" spans="1:77">
      <c r="A151" s="40">
        <v>142</v>
      </c>
      <c r="B151" s="17"/>
      <c r="C151" s="17"/>
      <c r="D151" s="11" t="s">
        <v>240</v>
      </c>
      <c r="E151" s="6" t="s">
        <v>241</v>
      </c>
      <c r="F151" t="s">
        <v>242</v>
      </c>
      <c r="G151" s="36" t="s">
        <v>412</v>
      </c>
      <c r="H151" s="38" t="s">
        <v>413</v>
      </c>
      <c r="I151" s="34">
        <v>46366</v>
      </c>
      <c r="K151" s="12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</row>
    <row r="152" spans="1:77">
      <c r="A152" s="40">
        <v>143</v>
      </c>
      <c r="B152" s="17"/>
      <c r="C152" s="17"/>
      <c r="D152" s="11" t="s">
        <v>243</v>
      </c>
      <c r="E152" s="6" t="s">
        <v>244</v>
      </c>
      <c r="F152" t="s">
        <v>245</v>
      </c>
      <c r="G152" s="36" t="s">
        <v>412</v>
      </c>
      <c r="H152" s="38" t="s">
        <v>413</v>
      </c>
      <c r="I152" s="34">
        <v>46366</v>
      </c>
      <c r="K152" s="12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</row>
    <row r="153" spans="1:77">
      <c r="A153" s="40">
        <v>144</v>
      </c>
      <c r="B153" s="17"/>
      <c r="C153" s="17"/>
      <c r="D153" s="11" t="s">
        <v>246</v>
      </c>
      <c r="E153" s="6" t="s">
        <v>247</v>
      </c>
      <c r="F153" t="s">
        <v>248</v>
      </c>
      <c r="G153" s="36" t="s">
        <v>412</v>
      </c>
      <c r="H153" s="38" t="s">
        <v>413</v>
      </c>
      <c r="I153" s="34">
        <v>46366</v>
      </c>
      <c r="K153" s="12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</row>
    <row r="154" spans="1:77">
      <c r="A154" s="40">
        <v>145</v>
      </c>
      <c r="B154" s="17"/>
      <c r="C154" s="17"/>
      <c r="D154" s="11" t="s">
        <v>249</v>
      </c>
      <c r="E154" s="6" t="s">
        <v>250</v>
      </c>
      <c r="F154" t="s">
        <v>251</v>
      </c>
      <c r="G154" s="36" t="s">
        <v>412</v>
      </c>
      <c r="H154" s="38" t="s">
        <v>413</v>
      </c>
      <c r="I154" s="34">
        <v>46366</v>
      </c>
      <c r="K154" s="12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</row>
    <row r="155" spans="1:77">
      <c r="A155" s="40">
        <v>146</v>
      </c>
      <c r="B155" s="17"/>
      <c r="C155" s="17"/>
      <c r="D155" s="11" t="s">
        <v>252</v>
      </c>
      <c r="E155" s="6" t="s">
        <v>253</v>
      </c>
      <c r="F155" t="s">
        <v>254</v>
      </c>
      <c r="G155" s="36" t="s">
        <v>412</v>
      </c>
      <c r="H155" s="38" t="s">
        <v>413</v>
      </c>
      <c r="I155" s="34">
        <v>46366</v>
      </c>
      <c r="K155" s="12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</row>
    <row r="156" spans="1:77">
      <c r="A156" s="40">
        <v>147</v>
      </c>
      <c r="B156" s="17"/>
      <c r="C156" s="17"/>
      <c r="D156" s="11" t="s">
        <v>255</v>
      </c>
      <c r="E156" s="6" t="s">
        <v>256</v>
      </c>
      <c r="F156" t="s">
        <v>257</v>
      </c>
      <c r="G156" s="36" t="s">
        <v>412</v>
      </c>
      <c r="H156" s="38" t="s">
        <v>413</v>
      </c>
      <c r="I156" s="34">
        <v>46366</v>
      </c>
      <c r="K156" s="12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</row>
    <row r="157" spans="1:77">
      <c r="A157" s="40">
        <v>148</v>
      </c>
      <c r="B157" s="17"/>
      <c r="C157" s="17"/>
      <c r="D157" s="11" t="s">
        <v>258</v>
      </c>
      <c r="E157" s="6" t="s">
        <v>259</v>
      </c>
      <c r="F157" t="s">
        <v>260</v>
      </c>
      <c r="G157" s="36" t="s">
        <v>412</v>
      </c>
      <c r="H157" s="38" t="s">
        <v>413</v>
      </c>
      <c r="I157" s="34">
        <v>46366</v>
      </c>
      <c r="K157" s="12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</row>
    <row r="158" spans="1:77">
      <c r="A158" s="40">
        <v>149</v>
      </c>
      <c r="B158" s="17"/>
      <c r="C158" s="17"/>
      <c r="D158" s="11" t="s">
        <v>261</v>
      </c>
      <c r="E158" s="6" t="s">
        <v>262</v>
      </c>
      <c r="F158" t="s">
        <v>263</v>
      </c>
      <c r="G158" s="36" t="s">
        <v>412</v>
      </c>
      <c r="H158" s="38" t="s">
        <v>413</v>
      </c>
      <c r="I158" s="34">
        <v>46366</v>
      </c>
      <c r="K158" s="12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</row>
    <row r="159" spans="1:77">
      <c r="A159" s="40">
        <v>150</v>
      </c>
      <c r="B159" s="17"/>
      <c r="C159" s="17"/>
      <c r="D159" s="11" t="s">
        <v>264</v>
      </c>
      <c r="E159" s="6" t="s">
        <v>265</v>
      </c>
      <c r="F159" t="s">
        <v>266</v>
      </c>
      <c r="G159" s="36" t="s">
        <v>412</v>
      </c>
      <c r="H159" s="38" t="s">
        <v>413</v>
      </c>
      <c r="I159" s="34">
        <v>46366</v>
      </c>
      <c r="K159" s="12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</row>
    <row r="160" spans="1:77">
      <c r="A160" s="40">
        <v>151</v>
      </c>
      <c r="B160" s="17"/>
      <c r="C160" s="17"/>
      <c r="D160" s="11" t="s">
        <v>267</v>
      </c>
      <c r="E160" s="6" t="s">
        <v>268</v>
      </c>
      <c r="F160" t="s">
        <v>269</v>
      </c>
      <c r="G160" s="36" t="s">
        <v>412</v>
      </c>
      <c r="H160" s="38" t="s">
        <v>413</v>
      </c>
      <c r="I160" s="34">
        <v>46366</v>
      </c>
      <c r="K160" s="12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</row>
    <row r="161" spans="1:77" ht="18" thickBot="1">
      <c r="A161" s="40">
        <v>152</v>
      </c>
      <c r="B161" s="26"/>
      <c r="C161" s="26"/>
      <c r="D161" s="6" t="s">
        <v>270</v>
      </c>
      <c r="E161" s="12" t="s">
        <v>271</v>
      </c>
      <c r="F161" t="s">
        <v>272</v>
      </c>
      <c r="G161" s="36" t="s">
        <v>412</v>
      </c>
      <c r="H161" s="39" t="s">
        <v>413</v>
      </c>
      <c r="I161" s="35">
        <v>46366</v>
      </c>
      <c r="K161" s="12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</row>
    <row r="162" spans="1:77">
      <c r="A162" s="7"/>
      <c r="B162" s="8"/>
      <c r="C162" s="8"/>
      <c r="D162" s="8"/>
      <c r="E162" s="8"/>
      <c r="F162" s="8"/>
      <c r="G162" s="8"/>
      <c r="H162" s="29"/>
      <c r="I162" s="8"/>
      <c r="J162" s="8"/>
      <c r="K162" s="8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</row>
    <row r="163" spans="1:77">
      <c r="A163" s="5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</row>
    <row r="164" spans="1:77">
      <c r="A164" s="5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</row>
    <row r="165" spans="1:77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</row>
    <row r="166" spans="1:77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</row>
    <row r="167" spans="1:7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</row>
    <row r="168" spans="1:77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</row>
    <row r="169" spans="1:77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</row>
    <row r="170" spans="1:77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</row>
    <row r="171" spans="1:77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</row>
    <row r="172" spans="1:77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</row>
    <row r="173" spans="1:77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</row>
    <row r="174" spans="1:77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</row>
    <row r="175" spans="1:77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</row>
    <row r="176" spans="1:77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</row>
    <row r="177" spans="1: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</row>
    <row r="178" spans="1:77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</row>
    <row r="179" spans="1:77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</row>
    <row r="180" spans="1:77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</row>
    <row r="181" spans="1:77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</row>
    <row r="182" spans="1:77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</row>
    <row r="183" spans="1:77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</row>
    <row r="184" spans="1:77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</row>
    <row r="185" spans="1:77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</row>
    <row r="186" spans="1:77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</row>
    <row r="187" spans="1:7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</row>
    <row r="188" spans="1:77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</row>
    <row r="189" spans="1:77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</row>
    <row r="190" spans="1:77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</row>
    <row r="191" spans="1:77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</row>
    <row r="192" spans="1:77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</row>
    <row r="193" spans="1:77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</row>
    <row r="194" spans="1:77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</row>
    <row r="195" spans="1:77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</row>
    <row r="196" spans="1:77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</row>
    <row r="197" spans="1:7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</row>
    <row r="198" spans="1:77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</row>
    <row r="199" spans="1:77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</row>
    <row r="200" spans="1:77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</row>
    <row r="201" spans="1:77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</row>
    <row r="202" spans="1:77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</row>
    <row r="203" spans="1:77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</row>
    <row r="204" spans="1:77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</row>
    <row r="205" spans="1:77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</row>
    <row r="206" spans="1:77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</row>
    <row r="207" spans="1:7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</row>
    <row r="208" spans="1:77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</row>
    <row r="209" spans="1:77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</row>
    <row r="210" spans="1:77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</row>
    <row r="211" spans="1:77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</row>
    <row r="212" spans="1:77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</row>
    <row r="213" spans="1:77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</row>
    <row r="214" spans="1:77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</row>
    <row r="215" spans="1:77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</row>
    <row r="216" spans="1:77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</row>
    <row r="217" spans="1:7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</row>
    <row r="218" spans="1:77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</row>
    <row r="219" spans="1:77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</row>
    <row r="220" spans="1:77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</row>
    <row r="221" spans="1:77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</row>
    <row r="222" spans="1:77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</row>
    <row r="223" spans="1:77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</row>
    <row r="224" spans="1:77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</row>
    <row r="225" spans="1:77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</row>
    <row r="226" spans="1:77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</row>
    <row r="227" spans="1:7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</row>
    <row r="228" spans="1:77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</row>
    <row r="229" spans="1:77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</row>
    <row r="230" spans="1:77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</row>
    <row r="231" spans="1:77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</row>
    <row r="232" spans="1:77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</row>
    <row r="233" spans="1:77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</row>
    <row r="234" spans="1:77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</row>
    <row r="235" spans="1:77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</row>
    <row r="236" spans="1:77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</row>
    <row r="237" spans="1:7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</row>
    <row r="238" spans="1:77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</row>
    <row r="239" spans="1:77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</row>
    <row r="240" spans="1:77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</row>
    <row r="241" spans="1:77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</row>
    <row r="242" spans="1:77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</row>
    <row r="243" spans="1:77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</row>
    <row r="244" spans="1:77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</row>
    <row r="245" spans="1:77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</row>
    <row r="246" spans="1:77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</row>
    <row r="247" spans="1:7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</row>
    <row r="248" spans="1:77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</row>
    <row r="249" spans="1:77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</row>
    <row r="250" spans="1:77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</row>
    <row r="251" spans="1:77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</row>
    <row r="252" spans="1:77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</row>
    <row r="253" spans="1:77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</row>
    <row r="254" spans="1:77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</row>
    <row r="255" spans="1:77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</row>
    <row r="256" spans="1:77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</row>
    <row r="257" spans="1:7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</row>
    <row r="258" spans="1:77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</row>
    <row r="259" spans="1:77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</row>
    <row r="260" spans="1:77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</row>
    <row r="261" spans="1:77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</row>
    <row r="262" spans="1:77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</row>
    <row r="263" spans="1:77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</row>
    <row r="264" spans="1:77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</row>
    <row r="265" spans="1:77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</row>
    <row r="266" spans="1:77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</row>
    <row r="267" spans="1:7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</row>
    <row r="268" spans="1:77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</row>
    <row r="269" spans="1:77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</row>
    <row r="270" spans="1:77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</row>
    <row r="271" spans="1:77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</row>
    <row r="272" spans="1:77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</row>
    <row r="273" spans="1:77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</row>
    <row r="274" spans="1:77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</row>
    <row r="275" spans="1:77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</row>
    <row r="276" spans="1:77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</row>
    <row r="277" spans="1: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</row>
    <row r="278" spans="1:77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</row>
    <row r="279" spans="1:77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</row>
    <row r="280" spans="1:77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</row>
    <row r="281" spans="1:77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</row>
    <row r="282" spans="1:77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</row>
    <row r="283" spans="1:77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</row>
    <row r="284" spans="1:77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</row>
    <row r="285" spans="1:77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</row>
    <row r="286" spans="1:77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</row>
    <row r="287" spans="1:7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</row>
    <row r="288" spans="1:77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</row>
    <row r="289" spans="1:77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</row>
    <row r="290" spans="1:77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</row>
    <row r="291" spans="1:77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</row>
    <row r="292" spans="1:77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</row>
    <row r="293" spans="1:77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</row>
    <row r="294" spans="1:77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</row>
    <row r="295" spans="1:77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</row>
    <row r="296" spans="1:77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</row>
    <row r="297" spans="1:7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</row>
    <row r="298" spans="1:77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</row>
    <row r="299" spans="1:77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</row>
    <row r="300" spans="1:77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</row>
    <row r="301" spans="1:77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</row>
    <row r="302" spans="1:77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</row>
    <row r="303" spans="1:77"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</row>
    <row r="304" spans="1:77"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</row>
    <row r="305" spans="12:77"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</row>
    <row r="306" spans="12:77"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</row>
  </sheetData>
  <mergeCells count="99">
    <mergeCell ref="F127:F128"/>
    <mergeCell ref="F131:F132"/>
    <mergeCell ref="F83:F84"/>
    <mergeCell ref="E120:E121"/>
    <mergeCell ref="E113:E114"/>
    <mergeCell ref="E105:E106"/>
    <mergeCell ref="E101:E102"/>
    <mergeCell ref="D87:D91"/>
    <mergeCell ref="D101:D104"/>
    <mergeCell ref="D105:D108"/>
    <mergeCell ref="D109:D112"/>
    <mergeCell ref="D113:D116"/>
    <mergeCell ref="D117:D119"/>
    <mergeCell ref="F67:F68"/>
    <mergeCell ref="F122:F123"/>
    <mergeCell ref="F125:F126"/>
    <mergeCell ref="B29:B48"/>
    <mergeCell ref="C19:C21"/>
    <mergeCell ref="C16:C18"/>
    <mergeCell ref="B64:B116"/>
    <mergeCell ref="B117:B161"/>
    <mergeCell ref="C117:C119"/>
    <mergeCell ref="C120:C123"/>
    <mergeCell ref="C124:C126"/>
    <mergeCell ref="C127:C129"/>
    <mergeCell ref="C130:C132"/>
    <mergeCell ref="C133:C147"/>
    <mergeCell ref="C148:C161"/>
    <mergeCell ref="C75:C83"/>
    <mergeCell ref="C84:C86"/>
    <mergeCell ref="C87:C91"/>
    <mergeCell ref="C92:C100"/>
    <mergeCell ref="C101:C104"/>
    <mergeCell ref="C105:C108"/>
    <mergeCell ref="C109:C112"/>
    <mergeCell ref="C113:C116"/>
    <mergeCell ref="C64:C67"/>
    <mergeCell ref="C68:C70"/>
    <mergeCell ref="C1:D1"/>
    <mergeCell ref="B10:B28"/>
    <mergeCell ref="C2:D6"/>
    <mergeCell ref="L1:BY306"/>
    <mergeCell ref="A170:K302"/>
    <mergeCell ref="E69:E70"/>
    <mergeCell ref="D10:D12"/>
    <mergeCell ref="E45:E46"/>
    <mergeCell ref="E35:E36"/>
    <mergeCell ref="C35:C37"/>
    <mergeCell ref="D19:D21"/>
    <mergeCell ref="D16:D18"/>
    <mergeCell ref="D13:D15"/>
    <mergeCell ref="C45:C48"/>
    <mergeCell ref="D35:D37"/>
    <mergeCell ref="C13:C15"/>
    <mergeCell ref="C10:C12"/>
    <mergeCell ref="C29:C31"/>
    <mergeCell ref="C32:C34"/>
    <mergeCell ref="D32:D34"/>
    <mergeCell ref="D29:D31"/>
    <mergeCell ref="D45:D48"/>
    <mergeCell ref="F49:F50"/>
    <mergeCell ref="F51:F52"/>
    <mergeCell ref="F53:F54"/>
    <mergeCell ref="F55:F56"/>
    <mergeCell ref="D124:D126"/>
    <mergeCell ref="D127:D129"/>
    <mergeCell ref="D130:D132"/>
    <mergeCell ref="F57:F58"/>
    <mergeCell ref="C55:C56"/>
    <mergeCell ref="D55:D56"/>
    <mergeCell ref="C51:C52"/>
    <mergeCell ref="D51:D52"/>
    <mergeCell ref="C49:C50"/>
    <mergeCell ref="D49:D50"/>
    <mergeCell ref="C53:C54"/>
    <mergeCell ref="D53:D54"/>
    <mergeCell ref="C57:C58"/>
    <mergeCell ref="D57:D58"/>
    <mergeCell ref="D120:D123"/>
    <mergeCell ref="D64:D67"/>
    <mergeCell ref="E78:E79"/>
    <mergeCell ref="E61:E62"/>
    <mergeCell ref="F79:F80"/>
    <mergeCell ref="F87:F91"/>
    <mergeCell ref="F111:F112"/>
    <mergeCell ref="F117:F119"/>
    <mergeCell ref="D78:D79"/>
    <mergeCell ref="D84:D86"/>
    <mergeCell ref="B49:B63"/>
    <mergeCell ref="D59:D60"/>
    <mergeCell ref="F71:F73"/>
    <mergeCell ref="D68:D70"/>
    <mergeCell ref="D71:D74"/>
    <mergeCell ref="C71:C74"/>
    <mergeCell ref="E73:E74"/>
    <mergeCell ref="C61:C62"/>
    <mergeCell ref="D61:D62"/>
    <mergeCell ref="E64:E65"/>
    <mergeCell ref="F61:F62"/>
  </mergeCells>
  <phoneticPr fontId="1" type="noConversion"/>
  <conditionalFormatting sqref="C2">
    <cfRule type="dataBar" priority="10">
      <dataBar>
        <cfvo type="num" val="0"/>
        <cfvo type="num" val="&quot;Q&quot;"/>
        <color rgb="FFFF555A"/>
      </dataBar>
    </cfRule>
  </conditionalFormatting>
  <conditionalFormatting sqref="I10:I161">
    <cfRule type="containsText" dxfId="5" priority="4" stopIfTrue="1" operator="containsText" text="Blocked">
      <formula>NOT(ISERROR(SEARCH("Blocked",I10)))</formula>
    </cfRule>
    <cfRule type="containsText" dxfId="4" priority="5" stopIfTrue="1" operator="containsText" text="Pail">
      <formula>NOT(ISERROR(SEARCH("Pail",I10)))</formula>
    </cfRule>
    <cfRule type="containsText" dxfId="3" priority="6" stopIfTrue="1" operator="containsText" text="pass">
      <formula>NOT(ISERROR(SEARCH("pass",I10)))</formula>
    </cfRule>
  </conditionalFormatting>
  <conditionalFormatting sqref="G10:G161">
    <cfRule type="containsText" dxfId="2" priority="1" operator="containsText" text="Block">
      <formula>NOT(ISERROR(SEARCH("Block",G10)))</formula>
    </cfRule>
    <cfRule type="containsText" dxfId="1" priority="2" operator="containsText" text="Fail">
      <formula>NOT(ISERROR(SEARCH("Fail",G10)))</formula>
    </cfRule>
    <cfRule type="containsText" dxfId="0" priority="3" operator="containsText" text="Pass">
      <formula>NOT(ISERROR(SEARCH("Pass",G10)))</formula>
    </cfRule>
  </conditionalFormatting>
  <conditionalFormatting sqref="B2:B6">
    <cfRule type="dataBar" priority="11">
      <dataBar>
        <cfvo type="min"/>
        <cfvo type="max"/>
        <color rgb="FF63C384"/>
      </dataBar>
    </cfRule>
  </conditionalFormatting>
  <dataValidations count="1">
    <dataValidation type="list" allowBlank="1" showInputMessage="1" showErrorMessage="1" sqref="G10:G161" xr:uid="{333391CC-4871-4BC8-924B-1F6EADDB9CF1}">
      <formula1>"Pass,Fail,Block"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계획서</vt:lpstr>
      <vt:lpstr>테스트맵</vt:lpstr>
      <vt:lpstr>로직 및 데이터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하민철</dc:creator>
  <cp:lastModifiedBy>하민철</cp:lastModifiedBy>
  <dcterms:created xsi:type="dcterms:W3CDTF">2025-12-06T07:17:14Z</dcterms:created>
  <dcterms:modified xsi:type="dcterms:W3CDTF">2026-07-07T07:10:24Z</dcterms:modified>
</cp:coreProperties>
</file>