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Rainshelter\Fodderbeet 2016-2017\LoggedData\"/>
    </mc:Choice>
  </mc:AlternateContent>
  <bookViews>
    <workbookView xWindow="480" yWindow="345" windowWidth="15075" windowHeight="1374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E112" i="1" l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F13" i="1" l="1"/>
  <c r="G13" i="1"/>
  <c r="H13" i="1"/>
  <c r="I13" i="1"/>
  <c r="F14" i="1"/>
  <c r="G14" i="1"/>
  <c r="H14" i="1"/>
  <c r="I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6" i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H17" i="1" l="1"/>
  <c r="H18" i="1"/>
  <c r="H19" i="1"/>
  <c r="F20" i="1"/>
  <c r="H21" i="1"/>
  <c r="H22" i="1"/>
  <c r="I23" i="1"/>
  <c r="G24" i="1"/>
  <c r="H25" i="1"/>
  <c r="H26" i="1"/>
  <c r="F27" i="1"/>
  <c r="F28" i="1"/>
  <c r="H29" i="1"/>
  <c r="H30" i="1"/>
  <c r="G31" i="1"/>
  <c r="G32" i="1"/>
  <c r="H33" i="1"/>
  <c r="H34" i="1"/>
  <c r="H36" i="1"/>
  <c r="H37" i="1"/>
  <c r="H38" i="1"/>
  <c r="I40" i="1"/>
  <c r="H41" i="1"/>
  <c r="H42" i="1"/>
  <c r="F43" i="1"/>
  <c r="F44" i="1"/>
  <c r="H45" i="1"/>
  <c r="H46" i="1"/>
  <c r="G47" i="1"/>
  <c r="I48" i="1"/>
  <c r="H49" i="1"/>
  <c r="H50" i="1"/>
  <c r="H52" i="1"/>
  <c r="H53" i="1"/>
  <c r="H54" i="1"/>
  <c r="I55" i="1"/>
  <c r="I56" i="1"/>
  <c r="F57" i="1"/>
  <c r="H58" i="1"/>
  <c r="F59" i="1"/>
  <c r="F60" i="1"/>
  <c r="H61" i="1"/>
  <c r="H62" i="1"/>
  <c r="G63" i="1"/>
  <c r="G64" i="1"/>
  <c r="H65" i="1"/>
  <c r="H66" i="1"/>
  <c r="I67" i="1"/>
  <c r="F68" i="1"/>
  <c r="H69" i="1"/>
  <c r="H70" i="1"/>
  <c r="F71" i="1"/>
  <c r="I72" i="1"/>
  <c r="H73" i="1"/>
  <c r="H74" i="1"/>
  <c r="F75" i="1"/>
  <c r="F76" i="1"/>
  <c r="H77" i="1"/>
  <c r="H78" i="1"/>
  <c r="G79" i="1"/>
  <c r="G80" i="1"/>
  <c r="H81" i="1"/>
  <c r="H82" i="1"/>
  <c r="I83" i="1"/>
  <c r="H84" i="1"/>
  <c r="H85" i="1"/>
  <c r="H86" i="1"/>
  <c r="F87" i="1"/>
  <c r="I88" i="1"/>
  <c r="H89" i="1"/>
  <c r="H90" i="1"/>
  <c r="F91" i="1"/>
  <c r="F92" i="1"/>
  <c r="H93" i="1"/>
  <c r="H94" i="1"/>
  <c r="G95" i="1"/>
  <c r="H97" i="1"/>
  <c r="H98" i="1"/>
  <c r="H99" i="1"/>
  <c r="F100" i="1"/>
  <c r="H101" i="1"/>
  <c r="H102" i="1"/>
  <c r="F103" i="1"/>
  <c r="G104" i="1"/>
  <c r="H105" i="1"/>
  <c r="H106" i="1"/>
  <c r="F107" i="1"/>
  <c r="F108" i="1"/>
  <c r="H109" i="1"/>
  <c r="H110" i="1"/>
  <c r="H112" i="1"/>
  <c r="H113" i="1"/>
  <c r="H114" i="1"/>
  <c r="G115" i="1"/>
  <c r="G116" i="1"/>
  <c r="H117" i="1"/>
  <c r="H118" i="1"/>
  <c r="H119" i="1"/>
  <c r="H120" i="1"/>
  <c r="H121" i="1"/>
  <c r="H122" i="1"/>
  <c r="F123" i="1"/>
  <c r="I124" i="1"/>
  <c r="H125" i="1"/>
  <c r="H126" i="1"/>
  <c r="F127" i="1"/>
  <c r="F128" i="1"/>
  <c r="H129" i="1"/>
  <c r="H130" i="1"/>
  <c r="G131" i="1"/>
  <c r="G132" i="1"/>
  <c r="H133" i="1"/>
  <c r="H134" i="1"/>
  <c r="H135" i="1"/>
  <c r="H137" i="1"/>
  <c r="H138" i="1"/>
  <c r="H139" i="1"/>
  <c r="H140" i="1"/>
  <c r="H141" i="1"/>
  <c r="H142" i="1"/>
  <c r="I145" i="1"/>
  <c r="H146" i="1"/>
  <c r="F147" i="1"/>
  <c r="H148" i="1"/>
  <c r="G149" i="1"/>
  <c r="F150" i="1"/>
  <c r="F151" i="1"/>
  <c r="H152" i="1"/>
  <c r="G153" i="1"/>
  <c r="F154" i="1"/>
  <c r="F155" i="1"/>
  <c r="H156" i="1"/>
  <c r="G157" i="1"/>
  <c r="F158" i="1"/>
  <c r="F159" i="1"/>
  <c r="I15" i="1"/>
  <c r="G16" i="1"/>
  <c r="H35" i="1"/>
  <c r="I39" i="1"/>
  <c r="H51" i="1"/>
  <c r="H67" i="1"/>
  <c r="I71" i="1"/>
  <c r="H83" i="1"/>
  <c r="G96" i="1"/>
  <c r="G111" i="1"/>
  <c r="F112" i="1"/>
  <c r="G136" i="1"/>
  <c r="I143" i="1"/>
  <c r="I144" i="1"/>
  <c r="G27" i="1"/>
  <c r="G43" i="1"/>
  <c r="H47" i="1"/>
  <c r="G56" i="1"/>
  <c r="H63" i="1"/>
  <c r="F66" i="1"/>
  <c r="G82" i="1"/>
  <c r="H131" i="1"/>
  <c r="G107" i="1" l="1"/>
  <c r="I103" i="1"/>
  <c r="G91" i="1"/>
  <c r="I123" i="1"/>
  <c r="G147" i="1"/>
  <c r="I99" i="1"/>
  <c r="F55" i="1"/>
  <c r="F23" i="1"/>
  <c r="I104" i="1"/>
  <c r="I87" i="1"/>
  <c r="G74" i="1"/>
  <c r="G66" i="1"/>
  <c r="G134" i="1"/>
  <c r="G54" i="1"/>
  <c r="G38" i="1"/>
  <c r="F58" i="1"/>
  <c r="F50" i="1"/>
  <c r="G127" i="1"/>
  <c r="G76" i="1"/>
  <c r="G59" i="1"/>
  <c r="I19" i="1"/>
  <c r="H100" i="1"/>
  <c r="I24" i="1"/>
  <c r="I135" i="1"/>
  <c r="F84" i="1"/>
  <c r="G75" i="1"/>
  <c r="H31" i="1"/>
  <c r="F142" i="1"/>
  <c r="G126" i="1"/>
  <c r="F130" i="1"/>
  <c r="G118" i="1"/>
  <c r="G88" i="1"/>
  <c r="H80" i="1"/>
  <c r="G72" i="1"/>
  <c r="H68" i="1"/>
  <c r="I64" i="1"/>
  <c r="G44" i="1"/>
  <c r="G48" i="1"/>
  <c r="I52" i="1"/>
  <c r="G60" i="1"/>
  <c r="H20" i="1"/>
  <c r="H57" i="1"/>
  <c r="F78" i="1"/>
  <c r="F74" i="1"/>
  <c r="G30" i="1"/>
  <c r="I139" i="1"/>
  <c r="H115" i="1"/>
  <c r="H111" i="1"/>
  <c r="I51" i="1"/>
  <c r="I35" i="1"/>
  <c r="F143" i="1"/>
  <c r="I119" i="1"/>
  <c r="H95" i="1"/>
  <c r="H79" i="1"/>
  <c r="F39" i="1"/>
  <c r="F144" i="1"/>
  <c r="F140" i="1"/>
  <c r="I100" i="1"/>
  <c r="H96" i="1"/>
  <c r="I84" i="1"/>
  <c r="H60" i="1"/>
  <c r="H44" i="1"/>
  <c r="F40" i="1"/>
  <c r="F36" i="1"/>
  <c r="H16" i="1"/>
  <c r="G144" i="1"/>
  <c r="I140" i="1"/>
  <c r="H136" i="1"/>
  <c r="I132" i="1"/>
  <c r="H128" i="1"/>
  <c r="G124" i="1"/>
  <c r="F120" i="1"/>
  <c r="H116" i="1"/>
  <c r="G108" i="1"/>
  <c r="I96" i="1"/>
  <c r="G92" i="1"/>
  <c r="G40" i="1"/>
  <c r="I36" i="1"/>
  <c r="H32" i="1"/>
  <c r="G28" i="1"/>
  <c r="I16" i="1"/>
  <c r="H132" i="1"/>
  <c r="G128" i="1"/>
  <c r="F124" i="1"/>
  <c r="I80" i="1"/>
  <c r="H76" i="1"/>
  <c r="I68" i="1"/>
  <c r="I20" i="1"/>
  <c r="I136" i="1"/>
  <c r="I120" i="1"/>
  <c r="I116" i="1"/>
  <c r="G112" i="1"/>
  <c r="H108" i="1"/>
  <c r="F104" i="1"/>
  <c r="H92" i="1"/>
  <c r="F88" i="1"/>
  <c r="F72" i="1"/>
  <c r="H64" i="1"/>
  <c r="F56" i="1"/>
  <c r="F52" i="1"/>
  <c r="H48" i="1"/>
  <c r="I32" i="1"/>
  <c r="H28" i="1"/>
  <c r="F24" i="1"/>
  <c r="G159" i="1"/>
  <c r="G142" i="1"/>
  <c r="G110" i="1"/>
  <c r="F102" i="1"/>
  <c r="F94" i="1"/>
  <c r="G90" i="1"/>
  <c r="F86" i="1"/>
  <c r="F21" i="1"/>
  <c r="G18" i="1"/>
  <c r="H159" i="1"/>
  <c r="F85" i="1"/>
  <c r="I152" i="1"/>
  <c r="F126" i="1"/>
  <c r="F118" i="1"/>
  <c r="G102" i="1"/>
  <c r="G94" i="1"/>
  <c r="F49" i="1"/>
  <c r="G46" i="1"/>
  <c r="F38" i="1"/>
  <c r="F30" i="1"/>
  <c r="G26" i="1"/>
  <c r="F22" i="1"/>
  <c r="F145" i="1"/>
  <c r="F137" i="1"/>
  <c r="F105" i="1"/>
  <c r="F97" i="1"/>
  <c r="F69" i="1"/>
  <c r="F41" i="1"/>
  <c r="F33" i="1"/>
  <c r="G130" i="1"/>
  <c r="F122" i="1"/>
  <c r="F114" i="1"/>
  <c r="F106" i="1"/>
  <c r="F98" i="1"/>
  <c r="F89" i="1"/>
  <c r="G86" i="1"/>
  <c r="F81" i="1"/>
  <c r="G78" i="1"/>
  <c r="F70" i="1"/>
  <c r="F62" i="1"/>
  <c r="G58" i="1"/>
  <c r="F53" i="1"/>
  <c r="G50" i="1"/>
  <c r="F42" i="1"/>
  <c r="F34" i="1"/>
  <c r="F25" i="1"/>
  <c r="G22" i="1"/>
  <c r="F17" i="1"/>
  <c r="I159" i="1"/>
  <c r="I158" i="1"/>
  <c r="I156" i="1"/>
  <c r="I153" i="1"/>
  <c r="G152" i="1"/>
  <c r="H151" i="1"/>
  <c r="H150" i="1"/>
  <c r="F121" i="1"/>
  <c r="H158" i="1"/>
  <c r="F152" i="1"/>
  <c r="G151" i="1"/>
  <c r="F146" i="1"/>
  <c r="F138" i="1"/>
  <c r="F133" i="1"/>
  <c r="G146" i="1"/>
  <c r="F141" i="1"/>
  <c r="G138" i="1"/>
  <c r="F134" i="1"/>
  <c r="F125" i="1"/>
  <c r="G122" i="1"/>
  <c r="F117" i="1"/>
  <c r="G114" i="1"/>
  <c r="F110" i="1"/>
  <c r="G106" i="1"/>
  <c r="F101" i="1"/>
  <c r="G98" i="1"/>
  <c r="F90" i="1"/>
  <c r="F82" i="1"/>
  <c r="F73" i="1"/>
  <c r="G70" i="1"/>
  <c r="F65" i="1"/>
  <c r="G62" i="1"/>
  <c r="F54" i="1"/>
  <c r="F46" i="1"/>
  <c r="G42" i="1"/>
  <c r="F37" i="1"/>
  <c r="G34" i="1"/>
  <c r="F26" i="1"/>
  <c r="F18" i="1"/>
  <c r="I151" i="1"/>
  <c r="I150" i="1"/>
  <c r="I148" i="1"/>
  <c r="F156" i="1"/>
  <c r="G155" i="1"/>
  <c r="F148" i="1"/>
  <c r="I157" i="1"/>
  <c r="G156" i="1"/>
  <c r="H155" i="1"/>
  <c r="H154" i="1"/>
  <c r="I149" i="1"/>
  <c r="G148" i="1"/>
  <c r="I155" i="1"/>
  <c r="I154" i="1"/>
  <c r="F153" i="1"/>
  <c r="G158" i="1"/>
  <c r="H157" i="1"/>
  <c r="G154" i="1"/>
  <c r="H153" i="1"/>
  <c r="G150" i="1"/>
  <c r="H149" i="1"/>
  <c r="F157" i="1"/>
  <c r="F149" i="1"/>
  <c r="H147" i="1"/>
  <c r="G143" i="1"/>
  <c r="F139" i="1"/>
  <c r="F135" i="1"/>
  <c r="I131" i="1"/>
  <c r="H127" i="1"/>
  <c r="G123" i="1"/>
  <c r="F119" i="1"/>
  <c r="I115" i="1"/>
  <c r="I111" i="1"/>
  <c r="H107" i="1"/>
  <c r="G103" i="1"/>
  <c r="F99" i="1"/>
  <c r="I95" i="1"/>
  <c r="H91" i="1"/>
  <c r="G87" i="1"/>
  <c r="F83" i="1"/>
  <c r="I79" i="1"/>
  <c r="H75" i="1"/>
  <c r="G71" i="1"/>
  <c r="F67" i="1"/>
  <c r="I63" i="1"/>
  <c r="H59" i="1"/>
  <c r="G55" i="1"/>
  <c r="F51" i="1"/>
  <c r="I47" i="1"/>
  <c r="H43" i="1"/>
  <c r="G39" i="1"/>
  <c r="F35" i="1"/>
  <c r="I31" i="1"/>
  <c r="H27" i="1"/>
  <c r="G23" i="1"/>
  <c r="F19" i="1"/>
  <c r="I147" i="1"/>
  <c r="H144" i="1"/>
  <c r="H143" i="1"/>
  <c r="G140" i="1"/>
  <c r="G139" i="1"/>
  <c r="F136" i="1"/>
  <c r="G135" i="1"/>
  <c r="F132" i="1"/>
  <c r="F131" i="1"/>
  <c r="I128" i="1"/>
  <c r="I127" i="1"/>
  <c r="H124" i="1"/>
  <c r="H123" i="1"/>
  <c r="G120" i="1"/>
  <c r="G119" i="1"/>
  <c r="F116" i="1"/>
  <c r="F115" i="1"/>
  <c r="I112" i="1"/>
  <c r="F111" i="1"/>
  <c r="I108" i="1"/>
  <c r="I107" i="1"/>
  <c r="H104" i="1"/>
  <c r="H103" i="1"/>
  <c r="G100" i="1"/>
  <c r="G99" i="1"/>
  <c r="F96" i="1"/>
  <c r="F95" i="1"/>
  <c r="I92" i="1"/>
  <c r="I91" i="1"/>
  <c r="H88" i="1"/>
  <c r="H87" i="1"/>
  <c r="G84" i="1"/>
  <c r="G83" i="1"/>
  <c r="F80" i="1"/>
  <c r="F79" i="1"/>
  <c r="I76" i="1"/>
  <c r="I75" i="1"/>
  <c r="H72" i="1"/>
  <c r="H71" i="1"/>
  <c r="G68" i="1"/>
  <c r="G67" i="1"/>
  <c r="F64" i="1"/>
  <c r="F63" i="1"/>
  <c r="I60" i="1"/>
  <c r="I59" i="1"/>
  <c r="H56" i="1"/>
  <c r="H55" i="1"/>
  <c r="G52" i="1"/>
  <c r="G51" i="1"/>
  <c r="F48" i="1"/>
  <c r="F47" i="1"/>
  <c r="I44" i="1"/>
  <c r="I43" i="1"/>
  <c r="H40" i="1"/>
  <c r="H39" i="1"/>
  <c r="G36" i="1"/>
  <c r="G35" i="1"/>
  <c r="F32" i="1"/>
  <c r="F31" i="1"/>
  <c r="I28" i="1"/>
  <c r="I27" i="1"/>
  <c r="H24" i="1"/>
  <c r="H23" i="1"/>
  <c r="G20" i="1"/>
  <c r="G19" i="1"/>
  <c r="F16" i="1"/>
  <c r="F15" i="1"/>
  <c r="F129" i="1"/>
  <c r="F113" i="1"/>
  <c r="F109" i="1"/>
  <c r="F93" i="1"/>
  <c r="F77" i="1"/>
  <c r="F61" i="1"/>
  <c r="F45" i="1"/>
  <c r="F29" i="1"/>
  <c r="G145" i="1"/>
  <c r="G137" i="1"/>
  <c r="G133" i="1"/>
  <c r="G125" i="1"/>
  <c r="G117" i="1"/>
  <c r="G105" i="1"/>
  <c r="G97" i="1"/>
  <c r="G89" i="1"/>
  <c r="G81" i="1"/>
  <c r="G73" i="1"/>
  <c r="G65" i="1"/>
  <c r="G57" i="1"/>
  <c r="G49" i="1"/>
  <c r="G41" i="1"/>
  <c r="G33" i="1"/>
  <c r="G25" i="1"/>
  <c r="G17" i="1"/>
  <c r="H145" i="1"/>
  <c r="I146" i="1"/>
  <c r="I142" i="1"/>
  <c r="I141" i="1"/>
  <c r="I138" i="1"/>
  <c r="I137" i="1"/>
  <c r="I134" i="1"/>
  <c r="I133" i="1"/>
  <c r="I130" i="1"/>
  <c r="I129" i="1"/>
  <c r="I126" i="1"/>
  <c r="I125" i="1"/>
  <c r="I122" i="1"/>
  <c r="I121" i="1"/>
  <c r="I118" i="1"/>
  <c r="I117" i="1"/>
  <c r="I114" i="1"/>
  <c r="I113" i="1"/>
  <c r="I110" i="1"/>
  <c r="I109" i="1"/>
  <c r="I106" i="1"/>
  <c r="I105" i="1"/>
  <c r="I102" i="1"/>
  <c r="I101" i="1"/>
  <c r="I98" i="1"/>
  <c r="I97" i="1"/>
  <c r="I94" i="1"/>
  <c r="I9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I65" i="1"/>
  <c r="I62" i="1"/>
  <c r="I61" i="1"/>
  <c r="I58" i="1"/>
  <c r="I57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2" i="1"/>
  <c r="I21" i="1"/>
  <c r="I18" i="1"/>
  <c r="I17" i="1"/>
  <c r="G141" i="1"/>
  <c r="G129" i="1"/>
  <c r="G121" i="1"/>
  <c r="G113" i="1"/>
  <c r="G109" i="1"/>
  <c r="G101" i="1"/>
  <c r="G93" i="1"/>
  <c r="G85" i="1"/>
  <c r="G77" i="1"/>
  <c r="G69" i="1"/>
  <c r="G61" i="1"/>
  <c r="G53" i="1"/>
  <c r="G45" i="1"/>
  <c r="G37" i="1"/>
  <c r="G29" i="1"/>
  <c r="G21" i="1"/>
  <c r="G15" i="1"/>
  <c r="H15" i="1"/>
</calcChain>
</file>

<file path=xl/sharedStrings.xml><?xml version="1.0" encoding="utf-8"?>
<sst xmlns="http://schemas.openxmlformats.org/spreadsheetml/2006/main" count="777" uniqueCount="223">
  <si>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</si>
  <si>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</si>
  <si>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</si>
  <si>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</si>
  <si>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</si>
  <si>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</si>
  <si>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</si>
  <si>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</si>
  <si>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</si>
  <si>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</si>
  <si>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</si>
  <si>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</si>
  <si>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</si>
  <si>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</si>
  <si>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</si>
  <si>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</si>
  <si>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</si>
  <si>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</si>
  <si>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</si>
  <si>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</si>
  <si>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</si>
  <si>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</si>
  <si>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</si>
  <si>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</si>
  <si>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</si>
  <si>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</si>
  <si>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</si>
  <si>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</si>
  <si>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</si>
  <si>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</si>
  <si>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</si>
  <si>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</si>
  <si>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</si>
  <si>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</si>
  <si>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</si>
  <si>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</si>
  <si>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</si>
  <si>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</si>
  <si>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</si>
  <si>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</si>
  <si>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</si>
  <si>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</si>
  <si>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</si>
  <si>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</si>
  <si>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</si>
  <si>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</si>
  <si>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</si>
  <si>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</si>
  <si>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</si>
  <si>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</si>
  <si>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</si>
  <si>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</si>
  <si>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</si>
  <si>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</si>
  <si>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</si>
  <si>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</si>
  <si>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</si>
  <si>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</si>
  <si>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</si>
  <si>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</si>
  <si>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</si>
  <si>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</si>
  <si>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</si>
  <si>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</si>
  <si>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</si>
  <si>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</si>
  <si>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</si>
  <si>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</si>
  <si>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</si>
  <si>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</si>
  <si>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</si>
  <si>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</si>
  <si>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</si>
  <si>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</si>
  <si>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</si>
  <si>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</si>
  <si>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</si>
  <si>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</si>
  <si>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</si>
  <si>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</si>
  <si>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</si>
  <si>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</si>
  <si>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</si>
  <si>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</si>
  <si>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</si>
  <si>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</si>
  <si>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</si>
  <si>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</si>
  <si>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</si>
  <si>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</si>
  <si>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</si>
  <si>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</si>
  <si>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</si>
  <si>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</si>
  <si>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</si>
  <si>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</si>
  <si>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</si>
  <si>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</si>
  <si>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</si>
  <si>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</si>
  <si>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</si>
  <si>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</si>
  <si>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</si>
  <si>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</si>
  <si>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</si>
  <si>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</si>
  <si>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</si>
  <si>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</si>
  <si>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</si>
  <si>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</si>
  <si>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</si>
  <si>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</si>
  <si>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</si>
  <si>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</si>
  <si>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</si>
  <si>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</si>
  <si>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</si>
  <si>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</si>
  <si>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</si>
  <si>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</si>
  <si>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</si>
  <si>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</si>
  <si>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</si>
  <si>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</si>
  <si>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</si>
  <si>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</si>
  <si>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</si>
  <si>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</si>
  <si>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</si>
  <si>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</si>
  <si>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</si>
  <si>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</si>
  <si>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</si>
  <si>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</si>
  <si>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</si>
  <si>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</si>
  <si>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</si>
  <si>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</si>
  <si>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</si>
  <si>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</si>
  <si>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</si>
  <si>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</si>
  <si>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</si>
  <si>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</si>
  <si>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</si>
  <si>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</si>
  <si>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</si>
  <si>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Column Header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</si>
  <si>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</si>
  <si>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</si>
  <si>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</si>
  <si>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</si>
  <si>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</si>
  <si>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</si>
  <si>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</si>
  <si>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</si>
  <si>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</si>
  <si>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</si>
  <si>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</si>
  <si>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</si>
  <si>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</si>
  <si>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</si>
  <si>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</si>
  <si>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</si>
  <si>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</si>
  <si>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</si>
  <si>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</si>
  <si>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</si>
  <si>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</si>
  <si>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</si>
  <si>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</si>
  <si>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ReflectedRadnMJ</t>
  </si>
  <si>
    <t>ReflectedRadnKW</t>
  </si>
  <si>
    <t>BelowCanopyPAR</t>
  </si>
  <si>
    <t>AboveCanopyPAR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</si>
  <si>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</si>
  <si>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</si>
  <si>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</si>
  <si>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</si>
  <si>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</si>
  <si>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</si>
  <si>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</si>
  <si>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</si>
  <si>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</si>
  <si>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</si>
  <si>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</si>
  <si>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</si>
  <si>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</si>
  <si>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</si>
  <si>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</si>
  <si>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</si>
  <si>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</si>
  <si>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</si>
  <si>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</si>
  <si>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Dryland</t>
  </si>
  <si>
    <t>Irrigated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</si>
  <si>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</si>
  <si>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</si>
  <si>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</si>
  <si>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</si>
  <si>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</si>
  <si>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</si>
  <si>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</si>
  <si>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</si>
  <si>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</si>
  <si>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</si>
  <si>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</si>
  <si>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</si>
  <si>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</si>
  <si>
    <t>GlobalRadn</t>
  </si>
  <si>
    <t>ReflectedRadn</t>
  </si>
  <si>
    <t>Color</t>
  </si>
  <si>
    <t>Line</t>
  </si>
  <si>
    <t>Trt #</t>
  </si>
  <si>
    <t>Irrig</t>
  </si>
  <si>
    <t>Dry</t>
  </si>
  <si>
    <t>r</t>
  </si>
  <si>
    <t>-</t>
  </si>
  <si>
    <t>g</t>
  </si>
  <si>
    <t>b</t>
  </si>
  <si>
    <t>--</t>
  </si>
  <si>
    <t>AlbedoUp_Avg</t>
  </si>
  <si>
    <t>AlbedoDown_Avg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</si>
</sst>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/>
    <xf numFmtId="0" fontId="0" fillId="0" borderId="0" xfId="0" applyProtection="1">
      <protection locked="0"/>
    </xf>
    <xf numFmtId="0" fontId="0" fillId="0" borderId="0" xfId="0" quotePrefix="1" applyFill="1" applyProtection="1">
      <protection locked="0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abSelected="1" workbookViewId="0">
      <selection activeCell="L5" sqref="L5"/>
    </sheetView>
  </sheetViews>
  <sheetFormatPr defaultRowHeight="15" x14ac:dyDescent="0.25"/>
  <cols>
    <col min="1" max="1" width="20.42578125" bestFit="1" customWidth="1"/>
    <col min="4" max="4" width="19.42578125" bestFit="1" customWidth="1"/>
  </cols>
  <sheetData>
    <row r="1" spans="1:15" x14ac:dyDescent="0.25">
      <c r="A1" t="s">
        <v>147</v>
      </c>
      <c r="B1" t="s">
        <v>164</v>
      </c>
      <c r="C1" t="s">
        <v>165</v>
      </c>
      <c r="D1" t="s">
        <v>166</v>
      </c>
      <c r="E1" t="s">
        <v>185</v>
      </c>
      <c r="F1" s="2" t="s">
        <v>193</v>
      </c>
      <c r="G1" s="2" t="s">
        <v>188</v>
      </c>
      <c r="H1" s="2" t="s">
        <v>208</v>
      </c>
      <c r="I1" s="2" t="s">
        <v>189</v>
      </c>
      <c r="L1">
        <v>2</v>
      </c>
      <c r="M1">
        <v>3</v>
      </c>
      <c r="N1">
        <v>4</v>
      </c>
      <c r="O1">
        <v>5</v>
      </c>
    </row>
    <row r="2" spans="1:15" x14ac:dyDescent="0.25">
      <c r="A2" t="s">
        <v>0</v>
      </c>
      <c r="B2" s="1" t="s">
        <v>148</v>
      </c>
      <c r="C2" s="1" t="s">
        <v>192</v>
      </c>
      <c r="D2" t="s">
        <v>190</v>
      </c>
      <c r="E2" t="s">
        <v>186</v>
      </c>
      <c r="F2" t="s">
        <v>186</v>
      </c>
      <c r="G2" t="s">
        <v>186</v>
      </c>
      <c r="H2" t="s">
        <v>186</v>
      </c>
      <c r="I2" t="s">
        <v>186</v>
      </c>
    </row>
    <row r="3" spans="1:15" x14ac:dyDescent="0.25">
      <c r="A3" t="s">
        <v>1</v>
      </c>
      <c r="B3" t="s">
        <v>149</v>
      </c>
      <c r="C3" t="s">
        <v>192</v>
      </c>
      <c r="D3" t="s">
        <v>191</v>
      </c>
      <c r="E3" t="s">
        <v>186</v>
      </c>
      <c r="F3" t="s">
        <v>186</v>
      </c>
      <c r="G3" t="s">
        <v>186</v>
      </c>
      <c r="H3" t="s">
        <v>186</v>
      </c>
      <c r="I3" t="s">
        <v>186</v>
      </c>
    </row>
    <row r="4" spans="1:15" x14ac:dyDescent="0.25">
      <c r="A4" t="s">
        <v>2</v>
      </c>
      <c r="B4" t="s">
        <v>150</v>
      </c>
      <c r="C4" t="s">
        <v>151</v>
      </c>
      <c r="D4" t="s">
        <v>175</v>
      </c>
      <c r="E4" t="s">
        <v>186</v>
      </c>
      <c r="F4" t="s">
        <v>186</v>
      </c>
      <c r="G4" t="s">
        <v>186</v>
      </c>
      <c r="H4" t="s">
        <v>186</v>
      </c>
      <c r="I4" t="s">
        <v>186</v>
      </c>
    </row>
    <row r="5" spans="1:15" x14ac:dyDescent="0.25">
      <c r="A5" t="s">
        <v>3</v>
      </c>
      <c r="B5" t="s">
        <v>152</v>
      </c>
      <c r="C5" t="s">
        <v>151</v>
      </c>
      <c r="D5" t="s">
        <v>176</v>
      </c>
      <c r="E5" t="s">
        <v>186</v>
      </c>
      <c r="F5" t="s">
        <v>186</v>
      </c>
      <c r="G5" t="s">
        <v>186</v>
      </c>
      <c r="H5" t="s">
        <v>186</v>
      </c>
      <c r="I5" t="s">
        <v>186</v>
      </c>
    </row>
    <row r="6" spans="1:15" x14ac:dyDescent="0.25">
      <c r="A6" t="s">
        <v>4</v>
      </c>
      <c r="B6" t="s">
        <v>152</v>
      </c>
      <c r="C6" t="s">
        <v>151</v>
      </c>
      <c r="D6" t="s">
        <v>177</v>
      </c>
      <c r="E6" t="s">
        <v>186</v>
      </c>
      <c r="F6" t="s">
        <v>186</v>
      </c>
      <c r="G6" t="s">
        <v>186</v>
      </c>
      <c r="H6" t="s">
        <v>186</v>
      </c>
      <c r="I6" t="s">
        <v>186</v>
      </c>
    </row>
    <row r="7" spans="1:15" x14ac:dyDescent="0.25">
      <c r="A7" t="s">
        <v>5</v>
      </c>
      <c r="B7" t="s">
        <v>153</v>
      </c>
      <c r="C7" t="s">
        <v>154</v>
      </c>
      <c r="D7" t="s">
        <v>178</v>
      </c>
      <c r="E7" t="s">
        <v>186</v>
      </c>
      <c r="F7" t="s">
        <v>186</v>
      </c>
      <c r="G7" t="s">
        <v>186</v>
      </c>
      <c r="H7" t="s">
        <v>186</v>
      </c>
      <c r="I7" t="s">
        <v>186</v>
      </c>
    </row>
    <row r="8" spans="1:15" x14ac:dyDescent="0.25">
      <c r="A8" t="s">
        <v>6</v>
      </c>
      <c r="B8" t="s">
        <v>155</v>
      </c>
      <c r="C8" t="s">
        <v>151</v>
      </c>
      <c r="D8" t="s">
        <v>179</v>
      </c>
      <c r="E8" t="s">
        <v>186</v>
      </c>
      <c r="F8" t="s">
        <v>186</v>
      </c>
      <c r="G8" t="s">
        <v>186</v>
      </c>
      <c r="H8" t="s">
        <v>186</v>
      </c>
      <c r="I8" t="s">
        <v>186</v>
      </c>
    </row>
    <row r="9" spans="1:15" x14ac:dyDescent="0.25">
      <c r="A9" t="s">
        <v>7</v>
      </c>
      <c r="B9" t="s">
        <v>156</v>
      </c>
      <c r="C9" t="s">
        <v>157</v>
      </c>
      <c r="D9" t="s">
        <v>180</v>
      </c>
      <c r="E9" t="s">
        <v>186</v>
      </c>
      <c r="F9" t="s">
        <v>186</v>
      </c>
      <c r="G9" t="s">
        <v>186</v>
      </c>
      <c r="H9" t="s">
        <v>186</v>
      </c>
      <c r="I9" t="s">
        <v>186</v>
      </c>
    </row>
    <row r="10" spans="1:15" x14ac:dyDescent="0.25">
      <c r="A10" t="s">
        <v>8</v>
      </c>
      <c r="B10" t="s">
        <v>158</v>
      </c>
      <c r="C10" t="s">
        <v>157</v>
      </c>
      <c r="D10" t="s">
        <v>181</v>
      </c>
      <c r="E10" t="s">
        <v>186</v>
      </c>
      <c r="F10" t="s">
        <v>186</v>
      </c>
      <c r="G10" t="s">
        <v>186</v>
      </c>
      <c r="H10" t="s">
        <v>186</v>
      </c>
      <c r="I10" t="s">
        <v>186</v>
      </c>
    </row>
    <row r="11" spans="1:15" x14ac:dyDescent="0.25">
      <c r="A11" t="s">
        <v>9</v>
      </c>
      <c r="B11" t="s">
        <v>159</v>
      </c>
      <c r="C11" t="s">
        <v>151</v>
      </c>
      <c r="D11" t="s">
        <v>182</v>
      </c>
      <c r="E11" t="s">
        <v>186</v>
      </c>
      <c r="F11" t="s">
        <v>186</v>
      </c>
      <c r="G11" t="s">
        <v>186</v>
      </c>
      <c r="H11" t="s">
        <v>186</v>
      </c>
      <c r="I11" t="s">
        <v>186</v>
      </c>
    </row>
    <row r="12" spans="1:15" x14ac:dyDescent="0.25">
      <c r="A12" t="s">
        <v>10</v>
      </c>
      <c r="B12" t="s">
        <v>160</v>
      </c>
      <c r="C12" t="s">
        <v>151</v>
      </c>
      <c r="D12" t="s">
        <v>183</v>
      </c>
      <c r="E12" t="s">
        <v>186</v>
      </c>
      <c r="F12" t="s">
        <v>186</v>
      </c>
      <c r="G12" t="s">
        <v>186</v>
      </c>
      <c r="H12" t="s">
        <v>186</v>
      </c>
      <c r="I12" t="s">
        <v>186</v>
      </c>
    </row>
    <row r="13" spans="1:15" x14ac:dyDescent="0.25">
      <c r="A13" t="s">
        <v>221</v>
      </c>
      <c r="B13" t="s">
        <v>161</v>
      </c>
      <c r="C13" t="s">
        <v>151</v>
      </c>
      <c r="D13" t="s">
        <v>209</v>
      </c>
      <c r="E13">
        <v>414</v>
      </c>
      <c r="F13">
        <f t="shared" ref="F13:F14" si="0">VLOOKUP($E13,Layout,L$1,FALSE)</f>
        <v>4</v>
      </c>
      <c r="G13">
        <f t="shared" ref="G13:G14" si="1">VLOOKUP($E13,Layout,M$1,FALSE)</f>
        <v>3</v>
      </c>
      <c r="H13">
        <f t="shared" ref="H13:H14" si="2">VLOOKUP($E13,Layout,N$1,FALSE)</f>
        <v>0</v>
      </c>
      <c r="I13" t="str">
        <f t="shared" ref="I13:I14" si="3">VLOOKUP($E13,Layout,O$1,FALSE)</f>
        <v>Irrigated</v>
      </c>
    </row>
    <row r="14" spans="1:15" x14ac:dyDescent="0.25">
      <c r="A14" t="s">
        <v>222</v>
      </c>
      <c r="B14" t="s">
        <v>161</v>
      </c>
      <c r="C14" t="s">
        <v>151</v>
      </c>
      <c r="D14" t="s">
        <v>210</v>
      </c>
      <c r="E14">
        <v>414</v>
      </c>
      <c r="F14">
        <f t="shared" si="0"/>
        <v>4</v>
      </c>
      <c r="G14">
        <f t="shared" si="1"/>
        <v>3</v>
      </c>
      <c r="H14">
        <f t="shared" si="2"/>
        <v>0</v>
      </c>
      <c r="I14" t="str">
        <f t="shared" si="3"/>
        <v>Irrigated</v>
      </c>
    </row>
    <row r="15" spans="1:15" x14ac:dyDescent="0.25">
      <c r="A15" t="s">
        <v>11</v>
      </c>
      <c r="B15" t="s">
        <v>161</v>
      </c>
      <c r="C15" t="s">
        <v>151</v>
      </c>
      <c r="D15" t="s">
        <v>184</v>
      </c>
      <c r="E15">
        <v>401</v>
      </c>
      <c r="F15">
        <f t="shared" ref="F15:F46" si="4">VLOOKUP($E15,Layout,L$1,FALSE)</f>
        <v>1</v>
      </c>
      <c r="G15">
        <f t="shared" ref="G15:G46" si="5">VLOOKUP($E15,Layout,M$1,FALSE)</f>
        <v>1</v>
      </c>
      <c r="H15">
        <f t="shared" ref="H15:H46" si="6">VLOOKUP($E15,Layout,N$1,FALSE)</f>
        <v>0</v>
      </c>
      <c r="I15" t="str">
        <f t="shared" ref="I15:I46" si="7">VLOOKUP($E15,Layout,O$1,FALSE)</f>
        <v>Dry</v>
      </c>
      <c r="L15">
        <v>1</v>
      </c>
    </row>
    <row r="16" spans="1:15" x14ac:dyDescent="0.25">
      <c r="A16" t="s">
        <v>12</v>
      </c>
      <c r="B16" t="s">
        <v>152</v>
      </c>
      <c r="C16" t="s">
        <v>151</v>
      </c>
      <c r="D16" t="s">
        <v>167</v>
      </c>
      <c r="E16">
        <f>400+L16</f>
        <v>401</v>
      </c>
      <c r="F16">
        <f t="shared" si="4"/>
        <v>1</v>
      </c>
      <c r="G16">
        <f t="shared" si="5"/>
        <v>1</v>
      </c>
      <c r="H16">
        <f t="shared" si="6"/>
        <v>0</v>
      </c>
      <c r="I16" t="str">
        <f t="shared" si="7"/>
        <v>Dry</v>
      </c>
      <c r="L16">
        <v>1</v>
      </c>
    </row>
    <row r="17" spans="1:12" x14ac:dyDescent="0.25">
      <c r="A17" t="s">
        <v>13</v>
      </c>
      <c r="B17" t="s">
        <v>152</v>
      </c>
      <c r="C17" t="s">
        <v>151</v>
      </c>
      <c r="D17" t="s">
        <v>167</v>
      </c>
      <c r="E17">
        <f t="shared" ref="E17:E80" si="8">400+L17</f>
        <v>402</v>
      </c>
      <c r="F17">
        <f t="shared" si="4"/>
        <v>6</v>
      </c>
      <c r="G17">
        <f t="shared" si="5"/>
        <v>1</v>
      </c>
      <c r="H17">
        <f t="shared" si="6"/>
        <v>300</v>
      </c>
      <c r="I17" t="str">
        <f t="shared" si="7"/>
        <v>Irrigated</v>
      </c>
      <c r="L17">
        <v>2</v>
      </c>
    </row>
    <row r="18" spans="1:12" x14ac:dyDescent="0.25">
      <c r="A18" t="s">
        <v>14</v>
      </c>
      <c r="B18" t="s">
        <v>152</v>
      </c>
      <c r="C18" t="s">
        <v>151</v>
      </c>
      <c r="D18" t="s">
        <v>167</v>
      </c>
      <c r="E18">
        <f t="shared" si="8"/>
        <v>403</v>
      </c>
      <c r="F18">
        <f t="shared" si="4"/>
        <v>4</v>
      </c>
      <c r="G18">
        <f t="shared" si="5"/>
        <v>1</v>
      </c>
      <c r="H18">
        <f t="shared" si="6"/>
        <v>0</v>
      </c>
      <c r="I18" t="str">
        <f t="shared" si="7"/>
        <v>Irrigated</v>
      </c>
      <c r="L18">
        <v>3</v>
      </c>
    </row>
    <row r="19" spans="1:12" x14ac:dyDescent="0.25">
      <c r="A19" t="s">
        <v>15</v>
      </c>
      <c r="B19" t="s">
        <v>152</v>
      </c>
      <c r="C19" t="s">
        <v>151</v>
      </c>
      <c r="D19" t="s">
        <v>167</v>
      </c>
      <c r="E19">
        <f t="shared" si="8"/>
        <v>404</v>
      </c>
      <c r="F19">
        <f t="shared" si="4"/>
        <v>3</v>
      </c>
      <c r="G19">
        <f t="shared" si="5"/>
        <v>1</v>
      </c>
      <c r="H19">
        <f t="shared" si="6"/>
        <v>300</v>
      </c>
      <c r="I19" t="str">
        <f t="shared" si="7"/>
        <v>Dry</v>
      </c>
      <c r="L19">
        <v>4</v>
      </c>
    </row>
    <row r="20" spans="1:12" x14ac:dyDescent="0.25">
      <c r="A20" t="s">
        <v>16</v>
      </c>
      <c r="B20" t="s">
        <v>152</v>
      </c>
      <c r="C20" t="s">
        <v>151</v>
      </c>
      <c r="D20" t="s">
        <v>167</v>
      </c>
      <c r="E20">
        <f t="shared" si="8"/>
        <v>405</v>
      </c>
      <c r="F20">
        <f t="shared" si="4"/>
        <v>5</v>
      </c>
      <c r="G20">
        <f t="shared" si="5"/>
        <v>1</v>
      </c>
      <c r="H20">
        <f t="shared" si="6"/>
        <v>50</v>
      </c>
      <c r="I20" t="str">
        <f t="shared" si="7"/>
        <v>Irrigated</v>
      </c>
      <c r="L20">
        <v>5</v>
      </c>
    </row>
    <row r="21" spans="1:12" x14ac:dyDescent="0.25">
      <c r="A21" t="s">
        <v>17</v>
      </c>
      <c r="B21" t="s">
        <v>152</v>
      </c>
      <c r="C21" t="s">
        <v>151</v>
      </c>
      <c r="D21" t="s">
        <v>167</v>
      </c>
      <c r="E21">
        <f t="shared" si="8"/>
        <v>406</v>
      </c>
      <c r="F21">
        <f t="shared" si="4"/>
        <v>2</v>
      </c>
      <c r="G21">
        <f t="shared" si="5"/>
        <v>1</v>
      </c>
      <c r="H21">
        <f t="shared" si="6"/>
        <v>50</v>
      </c>
      <c r="I21" t="str">
        <f t="shared" si="7"/>
        <v>Dryland</v>
      </c>
      <c r="L21">
        <v>6</v>
      </c>
    </row>
    <row r="22" spans="1:12" x14ac:dyDescent="0.25">
      <c r="A22" t="s">
        <v>18</v>
      </c>
      <c r="B22" t="s">
        <v>152</v>
      </c>
      <c r="C22" t="s">
        <v>151</v>
      </c>
      <c r="D22" t="s">
        <v>167</v>
      </c>
      <c r="E22">
        <f t="shared" si="8"/>
        <v>407</v>
      </c>
      <c r="F22">
        <f t="shared" si="4"/>
        <v>6</v>
      </c>
      <c r="G22">
        <f t="shared" si="5"/>
        <v>2</v>
      </c>
      <c r="H22">
        <f t="shared" si="6"/>
        <v>300</v>
      </c>
      <c r="I22" t="str">
        <f t="shared" si="7"/>
        <v>Irrigated</v>
      </c>
      <c r="L22">
        <v>7</v>
      </c>
    </row>
    <row r="23" spans="1:12" x14ac:dyDescent="0.25">
      <c r="A23" t="s">
        <v>19</v>
      </c>
      <c r="B23" t="s">
        <v>152</v>
      </c>
      <c r="C23" t="s">
        <v>151</v>
      </c>
      <c r="D23" t="s">
        <v>167</v>
      </c>
      <c r="E23">
        <f t="shared" si="8"/>
        <v>408</v>
      </c>
      <c r="F23">
        <f t="shared" si="4"/>
        <v>3</v>
      </c>
      <c r="G23">
        <f t="shared" si="5"/>
        <v>2</v>
      </c>
      <c r="H23">
        <f t="shared" si="6"/>
        <v>300</v>
      </c>
      <c r="I23" t="str">
        <f t="shared" si="7"/>
        <v>Dry</v>
      </c>
      <c r="L23">
        <v>8</v>
      </c>
    </row>
    <row r="24" spans="1:12" x14ac:dyDescent="0.25">
      <c r="A24" t="s">
        <v>20</v>
      </c>
      <c r="B24" t="s">
        <v>152</v>
      </c>
      <c r="C24" t="s">
        <v>151</v>
      </c>
      <c r="D24" t="s">
        <v>167</v>
      </c>
      <c r="E24">
        <f t="shared" si="8"/>
        <v>409</v>
      </c>
      <c r="F24">
        <f t="shared" si="4"/>
        <v>5</v>
      </c>
      <c r="G24">
        <f t="shared" si="5"/>
        <v>2</v>
      </c>
      <c r="H24">
        <f t="shared" si="6"/>
        <v>50</v>
      </c>
      <c r="I24" t="str">
        <f t="shared" si="7"/>
        <v>Irrigated</v>
      </c>
      <c r="L24">
        <v>9</v>
      </c>
    </row>
    <row r="25" spans="1:12" x14ac:dyDescent="0.25">
      <c r="A25" t="s">
        <v>21</v>
      </c>
      <c r="B25" t="s">
        <v>152</v>
      </c>
      <c r="C25" t="s">
        <v>151</v>
      </c>
      <c r="D25" t="s">
        <v>167</v>
      </c>
      <c r="E25">
        <f t="shared" si="8"/>
        <v>410</v>
      </c>
      <c r="F25">
        <f t="shared" si="4"/>
        <v>1</v>
      </c>
      <c r="G25">
        <f t="shared" si="5"/>
        <v>2</v>
      </c>
      <c r="H25">
        <f t="shared" si="6"/>
        <v>0</v>
      </c>
      <c r="I25" t="str">
        <f t="shared" si="7"/>
        <v>Dry</v>
      </c>
      <c r="L25">
        <v>10</v>
      </c>
    </row>
    <row r="26" spans="1:12" x14ac:dyDescent="0.25">
      <c r="A26" t="s">
        <v>22</v>
      </c>
      <c r="B26" t="s">
        <v>152</v>
      </c>
      <c r="C26" t="s">
        <v>151</v>
      </c>
      <c r="D26" t="s">
        <v>167</v>
      </c>
      <c r="E26">
        <f t="shared" si="8"/>
        <v>411</v>
      </c>
      <c r="F26">
        <f t="shared" si="4"/>
        <v>2</v>
      </c>
      <c r="G26">
        <f t="shared" si="5"/>
        <v>2</v>
      </c>
      <c r="H26">
        <f t="shared" si="6"/>
        <v>50</v>
      </c>
      <c r="I26" t="str">
        <f t="shared" si="7"/>
        <v>Dry</v>
      </c>
      <c r="L26">
        <v>11</v>
      </c>
    </row>
    <row r="27" spans="1:12" x14ac:dyDescent="0.25">
      <c r="A27" t="s">
        <v>23</v>
      </c>
      <c r="B27" t="s">
        <v>152</v>
      </c>
      <c r="C27" t="s">
        <v>151</v>
      </c>
      <c r="D27" t="s">
        <v>167</v>
      </c>
      <c r="E27">
        <f t="shared" si="8"/>
        <v>412</v>
      </c>
      <c r="F27">
        <f t="shared" si="4"/>
        <v>4</v>
      </c>
      <c r="G27">
        <f t="shared" si="5"/>
        <v>2</v>
      </c>
      <c r="H27">
        <f t="shared" si="6"/>
        <v>0</v>
      </c>
      <c r="I27" t="str">
        <f t="shared" si="7"/>
        <v>Irrigated</v>
      </c>
      <c r="L27">
        <v>12</v>
      </c>
    </row>
    <row r="28" spans="1:12" x14ac:dyDescent="0.25">
      <c r="A28" t="s">
        <v>24</v>
      </c>
      <c r="B28" t="s">
        <v>152</v>
      </c>
      <c r="C28" t="s">
        <v>151</v>
      </c>
      <c r="D28" t="s">
        <v>167</v>
      </c>
      <c r="E28">
        <f t="shared" si="8"/>
        <v>413</v>
      </c>
      <c r="F28">
        <f t="shared" si="4"/>
        <v>3</v>
      </c>
      <c r="G28">
        <f t="shared" si="5"/>
        <v>3</v>
      </c>
      <c r="H28">
        <f t="shared" si="6"/>
        <v>300</v>
      </c>
      <c r="I28" t="str">
        <f t="shared" si="7"/>
        <v>Dry</v>
      </c>
      <c r="L28">
        <v>13</v>
      </c>
    </row>
    <row r="29" spans="1:12" x14ac:dyDescent="0.25">
      <c r="A29" t="s">
        <v>25</v>
      </c>
      <c r="B29" t="s">
        <v>152</v>
      </c>
      <c r="C29" t="s">
        <v>151</v>
      </c>
      <c r="D29" t="s">
        <v>167</v>
      </c>
      <c r="E29">
        <f t="shared" si="8"/>
        <v>414</v>
      </c>
      <c r="F29">
        <f t="shared" si="4"/>
        <v>4</v>
      </c>
      <c r="G29">
        <f t="shared" si="5"/>
        <v>3</v>
      </c>
      <c r="H29">
        <f t="shared" si="6"/>
        <v>0</v>
      </c>
      <c r="I29" t="str">
        <f t="shared" si="7"/>
        <v>Irrigated</v>
      </c>
      <c r="L29">
        <v>14</v>
      </c>
    </row>
    <row r="30" spans="1:12" x14ac:dyDescent="0.25">
      <c r="A30" t="s">
        <v>26</v>
      </c>
      <c r="B30" t="s">
        <v>152</v>
      </c>
      <c r="C30" t="s">
        <v>151</v>
      </c>
      <c r="D30" t="s">
        <v>167</v>
      </c>
      <c r="E30">
        <f t="shared" si="8"/>
        <v>415</v>
      </c>
      <c r="F30">
        <f t="shared" si="4"/>
        <v>6</v>
      </c>
      <c r="G30">
        <f t="shared" si="5"/>
        <v>3</v>
      </c>
      <c r="H30">
        <f t="shared" si="6"/>
        <v>300</v>
      </c>
      <c r="I30" t="str">
        <f t="shared" si="7"/>
        <v>Irrigated</v>
      </c>
      <c r="L30">
        <v>15</v>
      </c>
    </row>
    <row r="31" spans="1:12" x14ac:dyDescent="0.25">
      <c r="A31" t="s">
        <v>27</v>
      </c>
      <c r="B31" t="s">
        <v>152</v>
      </c>
      <c r="C31" t="s">
        <v>151</v>
      </c>
      <c r="D31" t="s">
        <v>167</v>
      </c>
      <c r="E31">
        <f t="shared" si="8"/>
        <v>416</v>
      </c>
      <c r="F31">
        <f t="shared" si="4"/>
        <v>2</v>
      </c>
      <c r="G31">
        <f t="shared" si="5"/>
        <v>3</v>
      </c>
      <c r="H31">
        <f t="shared" si="6"/>
        <v>50</v>
      </c>
      <c r="I31" t="str">
        <f t="shared" si="7"/>
        <v>Dry</v>
      </c>
      <c r="L31">
        <v>16</v>
      </c>
    </row>
    <row r="32" spans="1:12" x14ac:dyDescent="0.25">
      <c r="A32" t="s">
        <v>28</v>
      </c>
      <c r="B32" t="s">
        <v>152</v>
      </c>
      <c r="C32" t="s">
        <v>151</v>
      </c>
      <c r="D32" t="s">
        <v>167</v>
      </c>
      <c r="E32">
        <f t="shared" si="8"/>
        <v>417</v>
      </c>
      <c r="F32">
        <f t="shared" si="4"/>
        <v>1</v>
      </c>
      <c r="G32">
        <f t="shared" si="5"/>
        <v>3</v>
      </c>
      <c r="H32">
        <f t="shared" si="6"/>
        <v>0</v>
      </c>
      <c r="I32" t="str">
        <f t="shared" si="7"/>
        <v>Dry</v>
      </c>
      <c r="L32">
        <v>17</v>
      </c>
    </row>
    <row r="33" spans="1:12" x14ac:dyDescent="0.25">
      <c r="A33" t="s">
        <v>29</v>
      </c>
      <c r="B33" t="s">
        <v>152</v>
      </c>
      <c r="C33" t="s">
        <v>151</v>
      </c>
      <c r="D33" t="s">
        <v>167</v>
      </c>
      <c r="E33">
        <f t="shared" si="8"/>
        <v>418</v>
      </c>
      <c r="F33">
        <f t="shared" si="4"/>
        <v>5</v>
      </c>
      <c r="G33">
        <f t="shared" si="5"/>
        <v>3</v>
      </c>
      <c r="H33">
        <f t="shared" si="6"/>
        <v>50</v>
      </c>
      <c r="I33" t="str">
        <f t="shared" si="7"/>
        <v>Irrigated</v>
      </c>
      <c r="L33">
        <v>18</v>
      </c>
    </row>
    <row r="34" spans="1:12" x14ac:dyDescent="0.25">
      <c r="A34" t="s">
        <v>30</v>
      </c>
      <c r="B34" t="s">
        <v>152</v>
      </c>
      <c r="C34" t="s">
        <v>151</v>
      </c>
      <c r="D34" t="s">
        <v>167</v>
      </c>
      <c r="E34">
        <f t="shared" si="8"/>
        <v>419</v>
      </c>
      <c r="F34">
        <f t="shared" si="4"/>
        <v>3</v>
      </c>
      <c r="G34">
        <f t="shared" si="5"/>
        <v>4</v>
      </c>
      <c r="H34">
        <f t="shared" si="6"/>
        <v>300</v>
      </c>
      <c r="I34" t="str">
        <f t="shared" si="7"/>
        <v>Dry</v>
      </c>
      <c r="L34">
        <v>19</v>
      </c>
    </row>
    <row r="35" spans="1:12" x14ac:dyDescent="0.25">
      <c r="A35" t="s">
        <v>31</v>
      </c>
      <c r="B35" t="s">
        <v>152</v>
      </c>
      <c r="C35" t="s">
        <v>151</v>
      </c>
      <c r="D35" t="s">
        <v>167</v>
      </c>
      <c r="E35">
        <f t="shared" si="8"/>
        <v>420</v>
      </c>
      <c r="F35">
        <f t="shared" si="4"/>
        <v>4</v>
      </c>
      <c r="G35">
        <f t="shared" si="5"/>
        <v>4</v>
      </c>
      <c r="H35">
        <f t="shared" si="6"/>
        <v>0</v>
      </c>
      <c r="I35" t="str">
        <f t="shared" si="7"/>
        <v>Irrigated</v>
      </c>
      <c r="L35">
        <v>20</v>
      </c>
    </row>
    <row r="36" spans="1:12" x14ac:dyDescent="0.25">
      <c r="A36" t="s">
        <v>32</v>
      </c>
      <c r="B36" t="s">
        <v>152</v>
      </c>
      <c r="C36" t="s">
        <v>151</v>
      </c>
      <c r="D36" t="s">
        <v>167</v>
      </c>
      <c r="E36">
        <f t="shared" si="8"/>
        <v>421</v>
      </c>
      <c r="F36">
        <f t="shared" si="4"/>
        <v>2</v>
      </c>
      <c r="G36">
        <f t="shared" si="5"/>
        <v>4</v>
      </c>
      <c r="H36">
        <f t="shared" si="6"/>
        <v>50</v>
      </c>
      <c r="I36" t="str">
        <f t="shared" si="7"/>
        <v>Dry</v>
      </c>
      <c r="L36">
        <v>21</v>
      </c>
    </row>
    <row r="37" spans="1:12" x14ac:dyDescent="0.25">
      <c r="A37" t="s">
        <v>33</v>
      </c>
      <c r="B37" t="s">
        <v>152</v>
      </c>
      <c r="C37" t="s">
        <v>151</v>
      </c>
      <c r="D37" t="s">
        <v>167</v>
      </c>
      <c r="E37">
        <f t="shared" si="8"/>
        <v>422</v>
      </c>
      <c r="F37">
        <f t="shared" si="4"/>
        <v>5</v>
      </c>
      <c r="G37">
        <f t="shared" si="5"/>
        <v>4</v>
      </c>
      <c r="H37">
        <f t="shared" si="6"/>
        <v>50</v>
      </c>
      <c r="I37" t="str">
        <f t="shared" si="7"/>
        <v>Irrigated</v>
      </c>
      <c r="L37">
        <v>22</v>
      </c>
    </row>
    <row r="38" spans="1:12" x14ac:dyDescent="0.25">
      <c r="A38" t="s">
        <v>34</v>
      </c>
      <c r="B38" t="s">
        <v>152</v>
      </c>
      <c r="C38" t="s">
        <v>151</v>
      </c>
      <c r="D38" t="s">
        <v>167</v>
      </c>
      <c r="E38">
        <f t="shared" si="8"/>
        <v>423</v>
      </c>
      <c r="F38">
        <f t="shared" si="4"/>
        <v>1</v>
      </c>
      <c r="G38">
        <f t="shared" si="5"/>
        <v>4</v>
      </c>
      <c r="H38">
        <f t="shared" si="6"/>
        <v>0</v>
      </c>
      <c r="I38" t="str">
        <f t="shared" si="7"/>
        <v>Dry</v>
      </c>
      <c r="L38">
        <v>23</v>
      </c>
    </row>
    <row r="39" spans="1:12" x14ac:dyDescent="0.25">
      <c r="A39" t="s">
        <v>35</v>
      </c>
      <c r="B39" t="s">
        <v>152</v>
      </c>
      <c r="C39" t="s">
        <v>151</v>
      </c>
      <c r="D39" t="s">
        <v>167</v>
      </c>
      <c r="E39">
        <f t="shared" si="8"/>
        <v>424</v>
      </c>
      <c r="F39">
        <f t="shared" si="4"/>
        <v>6</v>
      </c>
      <c r="G39">
        <f t="shared" si="5"/>
        <v>4</v>
      </c>
      <c r="H39">
        <f t="shared" si="6"/>
        <v>300</v>
      </c>
      <c r="I39" t="str">
        <f t="shared" si="7"/>
        <v>Irrigated</v>
      </c>
      <c r="L39">
        <v>24</v>
      </c>
    </row>
    <row r="40" spans="1:12" x14ac:dyDescent="0.25">
      <c r="A40" t="s">
        <v>36</v>
      </c>
      <c r="B40" t="s">
        <v>152</v>
      </c>
      <c r="C40" t="s">
        <v>151</v>
      </c>
      <c r="D40" t="s">
        <v>168</v>
      </c>
      <c r="E40">
        <f t="shared" si="8"/>
        <v>401</v>
      </c>
      <c r="F40">
        <f t="shared" si="4"/>
        <v>1</v>
      </c>
      <c r="G40">
        <f t="shared" si="5"/>
        <v>1</v>
      </c>
      <c r="H40">
        <f t="shared" si="6"/>
        <v>0</v>
      </c>
      <c r="I40" t="str">
        <f t="shared" si="7"/>
        <v>Dry</v>
      </c>
      <c r="L40">
        <v>1</v>
      </c>
    </row>
    <row r="41" spans="1:12" x14ac:dyDescent="0.25">
      <c r="A41" t="s">
        <v>37</v>
      </c>
      <c r="B41" t="s">
        <v>152</v>
      </c>
      <c r="C41" t="s">
        <v>151</v>
      </c>
      <c r="D41" t="s">
        <v>168</v>
      </c>
      <c r="E41">
        <f t="shared" si="8"/>
        <v>402</v>
      </c>
      <c r="F41">
        <f t="shared" si="4"/>
        <v>6</v>
      </c>
      <c r="G41">
        <f t="shared" si="5"/>
        <v>1</v>
      </c>
      <c r="H41">
        <f t="shared" si="6"/>
        <v>300</v>
      </c>
      <c r="I41" t="str">
        <f t="shared" si="7"/>
        <v>Irrigated</v>
      </c>
      <c r="L41">
        <v>2</v>
      </c>
    </row>
    <row r="42" spans="1:12" x14ac:dyDescent="0.25">
      <c r="A42" t="s">
        <v>38</v>
      </c>
      <c r="B42" t="s">
        <v>152</v>
      </c>
      <c r="C42" t="s">
        <v>151</v>
      </c>
      <c r="D42" t="s">
        <v>168</v>
      </c>
      <c r="E42">
        <f t="shared" si="8"/>
        <v>403</v>
      </c>
      <c r="F42">
        <f t="shared" si="4"/>
        <v>4</v>
      </c>
      <c r="G42">
        <f t="shared" si="5"/>
        <v>1</v>
      </c>
      <c r="H42">
        <f t="shared" si="6"/>
        <v>0</v>
      </c>
      <c r="I42" t="str">
        <f t="shared" si="7"/>
        <v>Irrigated</v>
      </c>
      <c r="L42">
        <v>3</v>
      </c>
    </row>
    <row r="43" spans="1:12" x14ac:dyDescent="0.25">
      <c r="A43" t="s">
        <v>39</v>
      </c>
      <c r="B43" t="s">
        <v>152</v>
      </c>
      <c r="C43" t="s">
        <v>151</v>
      </c>
      <c r="D43" t="s">
        <v>168</v>
      </c>
      <c r="E43">
        <f t="shared" si="8"/>
        <v>404</v>
      </c>
      <c r="F43">
        <f t="shared" si="4"/>
        <v>3</v>
      </c>
      <c r="G43">
        <f t="shared" si="5"/>
        <v>1</v>
      </c>
      <c r="H43">
        <f t="shared" si="6"/>
        <v>300</v>
      </c>
      <c r="I43" t="str">
        <f t="shared" si="7"/>
        <v>Dry</v>
      </c>
      <c r="L43">
        <v>4</v>
      </c>
    </row>
    <row r="44" spans="1:12" x14ac:dyDescent="0.25">
      <c r="A44" t="s">
        <v>40</v>
      </c>
      <c r="B44" t="s">
        <v>152</v>
      </c>
      <c r="C44" t="s">
        <v>151</v>
      </c>
      <c r="D44" t="s">
        <v>168</v>
      </c>
      <c r="E44">
        <f t="shared" si="8"/>
        <v>405</v>
      </c>
      <c r="F44">
        <f t="shared" si="4"/>
        <v>5</v>
      </c>
      <c r="G44">
        <f t="shared" si="5"/>
        <v>1</v>
      </c>
      <c r="H44">
        <f t="shared" si="6"/>
        <v>50</v>
      </c>
      <c r="I44" t="str">
        <f t="shared" si="7"/>
        <v>Irrigated</v>
      </c>
      <c r="L44">
        <v>5</v>
      </c>
    </row>
    <row r="45" spans="1:12" x14ac:dyDescent="0.25">
      <c r="A45" t="s">
        <v>41</v>
      </c>
      <c r="B45" t="s">
        <v>152</v>
      </c>
      <c r="C45" t="s">
        <v>151</v>
      </c>
      <c r="D45" t="s">
        <v>168</v>
      </c>
      <c r="E45">
        <f t="shared" si="8"/>
        <v>406</v>
      </c>
      <c r="F45">
        <f t="shared" si="4"/>
        <v>2</v>
      </c>
      <c r="G45">
        <f t="shared" si="5"/>
        <v>1</v>
      </c>
      <c r="H45">
        <f t="shared" si="6"/>
        <v>50</v>
      </c>
      <c r="I45" t="str">
        <f t="shared" si="7"/>
        <v>Dryland</v>
      </c>
      <c r="L45">
        <v>6</v>
      </c>
    </row>
    <row r="46" spans="1:12" x14ac:dyDescent="0.25">
      <c r="A46" t="s">
        <v>42</v>
      </c>
      <c r="B46" t="s">
        <v>152</v>
      </c>
      <c r="C46" t="s">
        <v>151</v>
      </c>
      <c r="D46" t="s">
        <v>168</v>
      </c>
      <c r="E46">
        <f t="shared" si="8"/>
        <v>407</v>
      </c>
      <c r="F46">
        <f t="shared" si="4"/>
        <v>6</v>
      </c>
      <c r="G46">
        <f t="shared" si="5"/>
        <v>2</v>
      </c>
      <c r="H46">
        <f t="shared" si="6"/>
        <v>300</v>
      </c>
      <c r="I46" t="str">
        <f t="shared" si="7"/>
        <v>Irrigated</v>
      </c>
      <c r="L46">
        <v>7</v>
      </c>
    </row>
    <row r="47" spans="1:12" x14ac:dyDescent="0.25">
      <c r="A47" t="s">
        <v>43</v>
      </c>
      <c r="B47" t="s">
        <v>152</v>
      </c>
      <c r="C47" t="s">
        <v>151</v>
      </c>
      <c r="D47" t="s">
        <v>168</v>
      </c>
      <c r="E47">
        <f t="shared" si="8"/>
        <v>408</v>
      </c>
      <c r="F47">
        <f t="shared" ref="F47:F78" si="9">VLOOKUP($E47,Layout,L$1,FALSE)</f>
        <v>3</v>
      </c>
      <c r="G47">
        <f t="shared" ref="G47:G78" si="10">VLOOKUP($E47,Layout,M$1,FALSE)</f>
        <v>2</v>
      </c>
      <c r="H47">
        <f t="shared" ref="H47:H78" si="11">VLOOKUP($E47,Layout,N$1,FALSE)</f>
        <v>300</v>
      </c>
      <c r="I47" t="str">
        <f t="shared" ref="I47:I78" si="12">VLOOKUP($E47,Layout,O$1,FALSE)</f>
        <v>Dry</v>
      </c>
      <c r="L47">
        <v>8</v>
      </c>
    </row>
    <row r="48" spans="1:12" x14ac:dyDescent="0.25">
      <c r="A48" t="s">
        <v>44</v>
      </c>
      <c r="B48" t="s">
        <v>152</v>
      </c>
      <c r="C48" t="s">
        <v>151</v>
      </c>
      <c r="D48" t="s">
        <v>168</v>
      </c>
      <c r="E48">
        <f t="shared" si="8"/>
        <v>409</v>
      </c>
      <c r="F48">
        <f t="shared" si="9"/>
        <v>5</v>
      </c>
      <c r="G48">
        <f t="shared" si="10"/>
        <v>2</v>
      </c>
      <c r="H48">
        <f t="shared" si="11"/>
        <v>50</v>
      </c>
      <c r="I48" t="str">
        <f t="shared" si="12"/>
        <v>Irrigated</v>
      </c>
      <c r="L48">
        <v>9</v>
      </c>
    </row>
    <row r="49" spans="1:12" x14ac:dyDescent="0.25">
      <c r="A49" t="s">
        <v>45</v>
      </c>
      <c r="B49" t="s">
        <v>152</v>
      </c>
      <c r="C49" t="s">
        <v>151</v>
      </c>
      <c r="D49" t="s">
        <v>168</v>
      </c>
      <c r="E49">
        <f t="shared" si="8"/>
        <v>410</v>
      </c>
      <c r="F49">
        <f t="shared" si="9"/>
        <v>1</v>
      </c>
      <c r="G49">
        <f t="shared" si="10"/>
        <v>2</v>
      </c>
      <c r="H49">
        <f t="shared" si="11"/>
        <v>0</v>
      </c>
      <c r="I49" t="str">
        <f t="shared" si="12"/>
        <v>Dry</v>
      </c>
      <c r="L49">
        <v>10</v>
      </c>
    </row>
    <row r="50" spans="1:12" x14ac:dyDescent="0.25">
      <c r="A50" t="s">
        <v>46</v>
      </c>
      <c r="B50" t="s">
        <v>152</v>
      </c>
      <c r="C50" t="s">
        <v>151</v>
      </c>
      <c r="D50" t="s">
        <v>168</v>
      </c>
      <c r="E50">
        <f t="shared" si="8"/>
        <v>411</v>
      </c>
      <c r="F50">
        <f t="shared" si="9"/>
        <v>2</v>
      </c>
      <c r="G50">
        <f t="shared" si="10"/>
        <v>2</v>
      </c>
      <c r="H50">
        <f t="shared" si="11"/>
        <v>50</v>
      </c>
      <c r="I50" t="str">
        <f t="shared" si="12"/>
        <v>Dry</v>
      </c>
      <c r="L50">
        <v>11</v>
      </c>
    </row>
    <row r="51" spans="1:12" x14ac:dyDescent="0.25">
      <c r="A51" t="s">
        <v>47</v>
      </c>
      <c r="B51" t="s">
        <v>152</v>
      </c>
      <c r="C51" t="s">
        <v>151</v>
      </c>
      <c r="D51" t="s">
        <v>168</v>
      </c>
      <c r="E51">
        <f t="shared" si="8"/>
        <v>412</v>
      </c>
      <c r="F51">
        <f t="shared" si="9"/>
        <v>4</v>
      </c>
      <c r="G51">
        <f t="shared" si="10"/>
        <v>2</v>
      </c>
      <c r="H51">
        <f t="shared" si="11"/>
        <v>0</v>
      </c>
      <c r="I51" t="str">
        <f t="shared" si="12"/>
        <v>Irrigated</v>
      </c>
      <c r="L51">
        <v>12</v>
      </c>
    </row>
    <row r="52" spans="1:12" x14ac:dyDescent="0.25">
      <c r="A52" t="s">
        <v>48</v>
      </c>
      <c r="B52" t="s">
        <v>152</v>
      </c>
      <c r="C52" t="s">
        <v>151</v>
      </c>
      <c r="D52" t="s">
        <v>168</v>
      </c>
      <c r="E52">
        <f t="shared" si="8"/>
        <v>413</v>
      </c>
      <c r="F52">
        <f t="shared" si="9"/>
        <v>3</v>
      </c>
      <c r="G52">
        <f t="shared" si="10"/>
        <v>3</v>
      </c>
      <c r="H52">
        <f t="shared" si="11"/>
        <v>300</v>
      </c>
      <c r="I52" t="str">
        <f t="shared" si="12"/>
        <v>Dry</v>
      </c>
      <c r="L52">
        <v>13</v>
      </c>
    </row>
    <row r="53" spans="1:12" x14ac:dyDescent="0.25">
      <c r="A53" t="s">
        <v>49</v>
      </c>
      <c r="B53" t="s">
        <v>152</v>
      </c>
      <c r="C53" t="s">
        <v>151</v>
      </c>
      <c r="D53" t="s">
        <v>168</v>
      </c>
      <c r="E53">
        <f t="shared" si="8"/>
        <v>414</v>
      </c>
      <c r="F53">
        <f t="shared" si="9"/>
        <v>4</v>
      </c>
      <c r="G53">
        <f t="shared" si="10"/>
        <v>3</v>
      </c>
      <c r="H53">
        <f t="shared" si="11"/>
        <v>0</v>
      </c>
      <c r="I53" t="str">
        <f t="shared" si="12"/>
        <v>Irrigated</v>
      </c>
      <c r="L53">
        <v>14</v>
      </c>
    </row>
    <row r="54" spans="1:12" x14ac:dyDescent="0.25">
      <c r="A54" t="s">
        <v>50</v>
      </c>
      <c r="B54" t="s">
        <v>152</v>
      </c>
      <c r="C54" t="s">
        <v>151</v>
      </c>
      <c r="D54" t="s">
        <v>168</v>
      </c>
      <c r="E54">
        <f t="shared" si="8"/>
        <v>415</v>
      </c>
      <c r="F54">
        <f t="shared" si="9"/>
        <v>6</v>
      </c>
      <c r="G54">
        <f t="shared" si="10"/>
        <v>3</v>
      </c>
      <c r="H54">
        <f t="shared" si="11"/>
        <v>300</v>
      </c>
      <c r="I54" t="str">
        <f t="shared" si="12"/>
        <v>Irrigated</v>
      </c>
      <c r="L54">
        <v>15</v>
      </c>
    </row>
    <row r="55" spans="1:12" x14ac:dyDescent="0.25">
      <c r="A55" t="s">
        <v>51</v>
      </c>
      <c r="B55" t="s">
        <v>152</v>
      </c>
      <c r="C55" t="s">
        <v>151</v>
      </c>
      <c r="D55" t="s">
        <v>168</v>
      </c>
      <c r="E55">
        <f t="shared" si="8"/>
        <v>416</v>
      </c>
      <c r="F55">
        <f t="shared" si="9"/>
        <v>2</v>
      </c>
      <c r="G55">
        <f t="shared" si="10"/>
        <v>3</v>
      </c>
      <c r="H55">
        <f t="shared" si="11"/>
        <v>50</v>
      </c>
      <c r="I55" t="str">
        <f t="shared" si="12"/>
        <v>Dry</v>
      </c>
      <c r="L55">
        <v>16</v>
      </c>
    </row>
    <row r="56" spans="1:12" x14ac:dyDescent="0.25">
      <c r="A56" t="s">
        <v>52</v>
      </c>
      <c r="B56" t="s">
        <v>152</v>
      </c>
      <c r="C56" t="s">
        <v>151</v>
      </c>
      <c r="D56" t="s">
        <v>168</v>
      </c>
      <c r="E56">
        <f t="shared" si="8"/>
        <v>417</v>
      </c>
      <c r="F56">
        <f t="shared" si="9"/>
        <v>1</v>
      </c>
      <c r="G56">
        <f t="shared" si="10"/>
        <v>3</v>
      </c>
      <c r="H56">
        <f t="shared" si="11"/>
        <v>0</v>
      </c>
      <c r="I56" t="str">
        <f t="shared" si="12"/>
        <v>Dry</v>
      </c>
      <c r="L56">
        <v>17</v>
      </c>
    </row>
    <row r="57" spans="1:12" x14ac:dyDescent="0.25">
      <c r="A57" t="s">
        <v>53</v>
      </c>
      <c r="B57" t="s">
        <v>152</v>
      </c>
      <c r="C57" t="s">
        <v>151</v>
      </c>
      <c r="D57" t="s">
        <v>168</v>
      </c>
      <c r="E57">
        <f t="shared" si="8"/>
        <v>418</v>
      </c>
      <c r="F57">
        <f t="shared" si="9"/>
        <v>5</v>
      </c>
      <c r="G57">
        <f t="shared" si="10"/>
        <v>3</v>
      </c>
      <c r="H57">
        <f t="shared" si="11"/>
        <v>50</v>
      </c>
      <c r="I57" t="str">
        <f t="shared" si="12"/>
        <v>Irrigated</v>
      </c>
      <c r="L57">
        <v>18</v>
      </c>
    </row>
    <row r="58" spans="1:12" x14ac:dyDescent="0.25">
      <c r="A58" t="s">
        <v>54</v>
      </c>
      <c r="B58" t="s">
        <v>152</v>
      </c>
      <c r="C58" t="s">
        <v>151</v>
      </c>
      <c r="D58" t="s">
        <v>168</v>
      </c>
      <c r="E58">
        <f t="shared" si="8"/>
        <v>419</v>
      </c>
      <c r="F58">
        <f t="shared" si="9"/>
        <v>3</v>
      </c>
      <c r="G58">
        <f t="shared" si="10"/>
        <v>4</v>
      </c>
      <c r="H58">
        <f t="shared" si="11"/>
        <v>300</v>
      </c>
      <c r="I58" t="str">
        <f t="shared" si="12"/>
        <v>Dry</v>
      </c>
      <c r="L58">
        <v>19</v>
      </c>
    </row>
    <row r="59" spans="1:12" x14ac:dyDescent="0.25">
      <c r="A59" t="s">
        <v>55</v>
      </c>
      <c r="B59" t="s">
        <v>152</v>
      </c>
      <c r="C59" t="s">
        <v>151</v>
      </c>
      <c r="D59" t="s">
        <v>168</v>
      </c>
      <c r="E59">
        <f t="shared" si="8"/>
        <v>420</v>
      </c>
      <c r="F59">
        <f t="shared" si="9"/>
        <v>4</v>
      </c>
      <c r="G59">
        <f t="shared" si="10"/>
        <v>4</v>
      </c>
      <c r="H59">
        <f t="shared" si="11"/>
        <v>0</v>
      </c>
      <c r="I59" t="str">
        <f t="shared" si="12"/>
        <v>Irrigated</v>
      </c>
      <c r="L59">
        <v>20</v>
      </c>
    </row>
    <row r="60" spans="1:12" x14ac:dyDescent="0.25">
      <c r="A60" t="s">
        <v>56</v>
      </c>
      <c r="B60" t="s">
        <v>152</v>
      </c>
      <c r="C60" t="s">
        <v>151</v>
      </c>
      <c r="D60" t="s">
        <v>168</v>
      </c>
      <c r="E60">
        <f t="shared" si="8"/>
        <v>421</v>
      </c>
      <c r="F60">
        <f t="shared" si="9"/>
        <v>2</v>
      </c>
      <c r="G60">
        <f t="shared" si="10"/>
        <v>4</v>
      </c>
      <c r="H60">
        <f t="shared" si="11"/>
        <v>50</v>
      </c>
      <c r="I60" t="str">
        <f t="shared" si="12"/>
        <v>Dry</v>
      </c>
      <c r="L60">
        <v>21</v>
      </c>
    </row>
    <row r="61" spans="1:12" x14ac:dyDescent="0.25">
      <c r="A61" t="s">
        <v>57</v>
      </c>
      <c r="B61" t="s">
        <v>152</v>
      </c>
      <c r="C61" t="s">
        <v>151</v>
      </c>
      <c r="D61" t="s">
        <v>168</v>
      </c>
      <c r="E61">
        <f t="shared" si="8"/>
        <v>422</v>
      </c>
      <c r="F61">
        <f t="shared" si="9"/>
        <v>5</v>
      </c>
      <c r="G61">
        <f t="shared" si="10"/>
        <v>4</v>
      </c>
      <c r="H61">
        <f t="shared" si="11"/>
        <v>50</v>
      </c>
      <c r="I61" t="str">
        <f t="shared" si="12"/>
        <v>Irrigated</v>
      </c>
      <c r="L61">
        <v>22</v>
      </c>
    </row>
    <row r="62" spans="1:12" x14ac:dyDescent="0.25">
      <c r="A62" t="s">
        <v>58</v>
      </c>
      <c r="B62" t="s">
        <v>152</v>
      </c>
      <c r="C62" t="s">
        <v>151</v>
      </c>
      <c r="D62" t="s">
        <v>168</v>
      </c>
      <c r="E62">
        <f t="shared" si="8"/>
        <v>423</v>
      </c>
      <c r="F62">
        <f t="shared" si="9"/>
        <v>1</v>
      </c>
      <c r="G62">
        <f t="shared" si="10"/>
        <v>4</v>
      </c>
      <c r="H62">
        <f t="shared" si="11"/>
        <v>0</v>
      </c>
      <c r="I62" t="str">
        <f t="shared" si="12"/>
        <v>Dry</v>
      </c>
      <c r="L62">
        <v>23</v>
      </c>
    </row>
    <row r="63" spans="1:12" x14ac:dyDescent="0.25">
      <c r="A63" t="s">
        <v>59</v>
      </c>
      <c r="B63" t="s">
        <v>152</v>
      </c>
      <c r="C63" t="s">
        <v>151</v>
      </c>
      <c r="D63" t="s">
        <v>168</v>
      </c>
      <c r="E63">
        <f t="shared" si="8"/>
        <v>424</v>
      </c>
      <c r="F63">
        <f t="shared" si="9"/>
        <v>6</v>
      </c>
      <c r="G63">
        <f t="shared" si="10"/>
        <v>4</v>
      </c>
      <c r="H63">
        <f t="shared" si="11"/>
        <v>300</v>
      </c>
      <c r="I63" t="str">
        <f t="shared" si="12"/>
        <v>Irrigated</v>
      </c>
      <c r="L63">
        <v>24</v>
      </c>
    </row>
    <row r="64" spans="1:12" x14ac:dyDescent="0.25">
      <c r="A64" t="s">
        <v>60</v>
      </c>
      <c r="B64" t="s">
        <v>162</v>
      </c>
      <c r="C64" t="s">
        <v>151</v>
      </c>
      <c r="D64" t="s">
        <v>169</v>
      </c>
      <c r="E64">
        <f t="shared" si="8"/>
        <v>401</v>
      </c>
      <c r="F64">
        <f t="shared" si="9"/>
        <v>1</v>
      </c>
      <c r="G64">
        <f t="shared" si="10"/>
        <v>1</v>
      </c>
      <c r="H64">
        <f t="shared" si="11"/>
        <v>0</v>
      </c>
      <c r="I64" t="str">
        <f t="shared" si="12"/>
        <v>Dry</v>
      </c>
      <c r="L64">
        <v>1</v>
      </c>
    </row>
    <row r="65" spans="1:12" x14ac:dyDescent="0.25">
      <c r="A65" t="s">
        <v>61</v>
      </c>
      <c r="B65" t="s">
        <v>162</v>
      </c>
      <c r="C65" t="s">
        <v>151</v>
      </c>
      <c r="D65" t="s">
        <v>169</v>
      </c>
      <c r="E65">
        <f t="shared" si="8"/>
        <v>402</v>
      </c>
      <c r="F65">
        <f t="shared" si="9"/>
        <v>6</v>
      </c>
      <c r="G65">
        <f t="shared" si="10"/>
        <v>1</v>
      </c>
      <c r="H65">
        <f t="shared" si="11"/>
        <v>300</v>
      </c>
      <c r="I65" t="str">
        <f t="shared" si="12"/>
        <v>Irrigated</v>
      </c>
      <c r="L65">
        <v>2</v>
      </c>
    </row>
    <row r="66" spans="1:12" x14ac:dyDescent="0.25">
      <c r="A66" t="s">
        <v>62</v>
      </c>
      <c r="B66" t="s">
        <v>162</v>
      </c>
      <c r="C66" t="s">
        <v>151</v>
      </c>
      <c r="D66" t="s">
        <v>169</v>
      </c>
      <c r="E66">
        <f t="shared" si="8"/>
        <v>403</v>
      </c>
      <c r="F66">
        <f t="shared" si="9"/>
        <v>4</v>
      </c>
      <c r="G66">
        <f t="shared" si="10"/>
        <v>1</v>
      </c>
      <c r="H66">
        <f t="shared" si="11"/>
        <v>0</v>
      </c>
      <c r="I66" t="str">
        <f t="shared" si="12"/>
        <v>Irrigated</v>
      </c>
      <c r="L66">
        <v>3</v>
      </c>
    </row>
    <row r="67" spans="1:12" x14ac:dyDescent="0.25">
      <c r="A67" t="s">
        <v>63</v>
      </c>
      <c r="B67" t="s">
        <v>162</v>
      </c>
      <c r="C67" t="s">
        <v>151</v>
      </c>
      <c r="D67" t="s">
        <v>169</v>
      </c>
      <c r="E67">
        <f t="shared" si="8"/>
        <v>404</v>
      </c>
      <c r="F67">
        <f t="shared" si="9"/>
        <v>3</v>
      </c>
      <c r="G67">
        <f t="shared" si="10"/>
        <v>1</v>
      </c>
      <c r="H67">
        <f t="shared" si="11"/>
        <v>300</v>
      </c>
      <c r="I67" t="str">
        <f t="shared" si="12"/>
        <v>Dry</v>
      </c>
      <c r="L67">
        <v>4</v>
      </c>
    </row>
    <row r="68" spans="1:12" x14ac:dyDescent="0.25">
      <c r="A68" t="s">
        <v>64</v>
      </c>
      <c r="B68" t="s">
        <v>162</v>
      </c>
      <c r="C68" t="s">
        <v>151</v>
      </c>
      <c r="D68" t="s">
        <v>169</v>
      </c>
      <c r="E68">
        <f t="shared" si="8"/>
        <v>405</v>
      </c>
      <c r="F68">
        <f t="shared" si="9"/>
        <v>5</v>
      </c>
      <c r="G68">
        <f t="shared" si="10"/>
        <v>1</v>
      </c>
      <c r="H68">
        <f t="shared" si="11"/>
        <v>50</v>
      </c>
      <c r="I68" t="str">
        <f t="shared" si="12"/>
        <v>Irrigated</v>
      </c>
      <c r="L68">
        <v>5</v>
      </c>
    </row>
    <row r="69" spans="1:12" x14ac:dyDescent="0.25">
      <c r="A69" t="s">
        <v>65</v>
      </c>
      <c r="B69" t="s">
        <v>162</v>
      </c>
      <c r="C69" t="s">
        <v>151</v>
      </c>
      <c r="D69" t="s">
        <v>169</v>
      </c>
      <c r="E69">
        <f t="shared" si="8"/>
        <v>406</v>
      </c>
      <c r="F69">
        <f t="shared" si="9"/>
        <v>2</v>
      </c>
      <c r="G69">
        <f t="shared" si="10"/>
        <v>1</v>
      </c>
      <c r="H69">
        <f t="shared" si="11"/>
        <v>50</v>
      </c>
      <c r="I69" t="str">
        <f t="shared" si="12"/>
        <v>Dryland</v>
      </c>
      <c r="L69">
        <v>6</v>
      </c>
    </row>
    <row r="70" spans="1:12" x14ac:dyDescent="0.25">
      <c r="A70" t="s">
        <v>66</v>
      </c>
      <c r="B70" t="s">
        <v>162</v>
      </c>
      <c r="C70" t="s">
        <v>151</v>
      </c>
      <c r="D70" t="s">
        <v>169</v>
      </c>
      <c r="E70">
        <f t="shared" si="8"/>
        <v>407</v>
      </c>
      <c r="F70">
        <f t="shared" si="9"/>
        <v>6</v>
      </c>
      <c r="G70">
        <f t="shared" si="10"/>
        <v>2</v>
      </c>
      <c r="H70">
        <f t="shared" si="11"/>
        <v>300</v>
      </c>
      <c r="I70" t="str">
        <f t="shared" si="12"/>
        <v>Irrigated</v>
      </c>
      <c r="L70">
        <v>7</v>
      </c>
    </row>
    <row r="71" spans="1:12" x14ac:dyDescent="0.25">
      <c r="A71" t="s">
        <v>67</v>
      </c>
      <c r="B71" t="s">
        <v>162</v>
      </c>
      <c r="C71" t="s">
        <v>151</v>
      </c>
      <c r="D71" t="s">
        <v>169</v>
      </c>
      <c r="E71">
        <f t="shared" si="8"/>
        <v>408</v>
      </c>
      <c r="F71">
        <f t="shared" si="9"/>
        <v>3</v>
      </c>
      <c r="G71">
        <f t="shared" si="10"/>
        <v>2</v>
      </c>
      <c r="H71">
        <f t="shared" si="11"/>
        <v>300</v>
      </c>
      <c r="I71" t="str">
        <f t="shared" si="12"/>
        <v>Dry</v>
      </c>
      <c r="L71">
        <v>8</v>
      </c>
    </row>
    <row r="72" spans="1:12" x14ac:dyDescent="0.25">
      <c r="A72" t="s">
        <v>68</v>
      </c>
      <c r="B72" t="s">
        <v>162</v>
      </c>
      <c r="C72" t="s">
        <v>151</v>
      </c>
      <c r="D72" t="s">
        <v>169</v>
      </c>
      <c r="E72">
        <f t="shared" si="8"/>
        <v>409</v>
      </c>
      <c r="F72">
        <f t="shared" si="9"/>
        <v>5</v>
      </c>
      <c r="G72">
        <f t="shared" si="10"/>
        <v>2</v>
      </c>
      <c r="H72">
        <f t="shared" si="11"/>
        <v>50</v>
      </c>
      <c r="I72" t="str">
        <f t="shared" si="12"/>
        <v>Irrigated</v>
      </c>
      <c r="L72">
        <v>9</v>
      </c>
    </row>
    <row r="73" spans="1:12" x14ac:dyDescent="0.25">
      <c r="A73" t="s">
        <v>69</v>
      </c>
      <c r="B73" t="s">
        <v>162</v>
      </c>
      <c r="C73" t="s">
        <v>151</v>
      </c>
      <c r="D73" t="s">
        <v>169</v>
      </c>
      <c r="E73">
        <f t="shared" si="8"/>
        <v>410</v>
      </c>
      <c r="F73">
        <f t="shared" si="9"/>
        <v>1</v>
      </c>
      <c r="G73">
        <f t="shared" si="10"/>
        <v>2</v>
      </c>
      <c r="H73">
        <f t="shared" si="11"/>
        <v>0</v>
      </c>
      <c r="I73" t="str">
        <f t="shared" si="12"/>
        <v>Dry</v>
      </c>
      <c r="L73">
        <v>10</v>
      </c>
    </row>
    <row r="74" spans="1:12" x14ac:dyDescent="0.25">
      <c r="A74" t="s">
        <v>70</v>
      </c>
      <c r="B74" t="s">
        <v>162</v>
      </c>
      <c r="C74" t="s">
        <v>151</v>
      </c>
      <c r="D74" t="s">
        <v>169</v>
      </c>
      <c r="E74">
        <f t="shared" si="8"/>
        <v>411</v>
      </c>
      <c r="F74">
        <f t="shared" si="9"/>
        <v>2</v>
      </c>
      <c r="G74">
        <f t="shared" si="10"/>
        <v>2</v>
      </c>
      <c r="H74">
        <f t="shared" si="11"/>
        <v>50</v>
      </c>
      <c r="I74" t="str">
        <f t="shared" si="12"/>
        <v>Dry</v>
      </c>
      <c r="L74">
        <v>11</v>
      </c>
    </row>
    <row r="75" spans="1:12" x14ac:dyDescent="0.25">
      <c r="A75" t="s">
        <v>71</v>
      </c>
      <c r="B75" t="s">
        <v>162</v>
      </c>
      <c r="C75" t="s">
        <v>151</v>
      </c>
      <c r="D75" t="s">
        <v>169</v>
      </c>
      <c r="E75">
        <f t="shared" si="8"/>
        <v>412</v>
      </c>
      <c r="F75">
        <f t="shared" si="9"/>
        <v>4</v>
      </c>
      <c r="G75">
        <f t="shared" si="10"/>
        <v>2</v>
      </c>
      <c r="H75">
        <f t="shared" si="11"/>
        <v>0</v>
      </c>
      <c r="I75" t="str">
        <f t="shared" si="12"/>
        <v>Irrigated</v>
      </c>
      <c r="L75">
        <v>12</v>
      </c>
    </row>
    <row r="76" spans="1:12" x14ac:dyDescent="0.25">
      <c r="A76" t="s">
        <v>72</v>
      </c>
      <c r="B76" t="s">
        <v>162</v>
      </c>
      <c r="C76" t="s">
        <v>151</v>
      </c>
      <c r="D76" t="s">
        <v>169</v>
      </c>
      <c r="E76">
        <f t="shared" si="8"/>
        <v>413</v>
      </c>
      <c r="F76">
        <f t="shared" si="9"/>
        <v>3</v>
      </c>
      <c r="G76">
        <f t="shared" si="10"/>
        <v>3</v>
      </c>
      <c r="H76">
        <f t="shared" si="11"/>
        <v>300</v>
      </c>
      <c r="I76" t="str">
        <f t="shared" si="12"/>
        <v>Dry</v>
      </c>
      <c r="L76">
        <v>13</v>
      </c>
    </row>
    <row r="77" spans="1:12" x14ac:dyDescent="0.25">
      <c r="A77" t="s">
        <v>73</v>
      </c>
      <c r="B77" t="s">
        <v>162</v>
      </c>
      <c r="C77" t="s">
        <v>151</v>
      </c>
      <c r="D77" t="s">
        <v>169</v>
      </c>
      <c r="E77">
        <f t="shared" si="8"/>
        <v>414</v>
      </c>
      <c r="F77">
        <f t="shared" si="9"/>
        <v>4</v>
      </c>
      <c r="G77">
        <f t="shared" si="10"/>
        <v>3</v>
      </c>
      <c r="H77">
        <f t="shared" si="11"/>
        <v>0</v>
      </c>
      <c r="I77" t="str">
        <f t="shared" si="12"/>
        <v>Irrigated</v>
      </c>
      <c r="L77">
        <v>14</v>
      </c>
    </row>
    <row r="78" spans="1:12" x14ac:dyDescent="0.25">
      <c r="A78" t="s">
        <v>74</v>
      </c>
      <c r="B78" t="s">
        <v>162</v>
      </c>
      <c r="C78" t="s">
        <v>151</v>
      </c>
      <c r="D78" t="s">
        <v>169</v>
      </c>
      <c r="E78">
        <f t="shared" si="8"/>
        <v>415</v>
      </c>
      <c r="F78">
        <f t="shared" si="9"/>
        <v>6</v>
      </c>
      <c r="G78">
        <f t="shared" si="10"/>
        <v>3</v>
      </c>
      <c r="H78">
        <f t="shared" si="11"/>
        <v>300</v>
      </c>
      <c r="I78" t="str">
        <f t="shared" si="12"/>
        <v>Irrigated</v>
      </c>
      <c r="L78">
        <v>15</v>
      </c>
    </row>
    <row r="79" spans="1:12" x14ac:dyDescent="0.25">
      <c r="A79" t="s">
        <v>75</v>
      </c>
      <c r="B79" t="s">
        <v>162</v>
      </c>
      <c r="C79" t="s">
        <v>151</v>
      </c>
      <c r="D79" t="s">
        <v>169</v>
      </c>
      <c r="E79">
        <f t="shared" si="8"/>
        <v>416</v>
      </c>
      <c r="F79">
        <f t="shared" ref="F79:F110" si="13">VLOOKUP($E79,Layout,L$1,FALSE)</f>
        <v>2</v>
      </c>
      <c r="G79">
        <f t="shared" ref="G79:G110" si="14">VLOOKUP($E79,Layout,M$1,FALSE)</f>
        <v>3</v>
      </c>
      <c r="H79">
        <f t="shared" ref="H79:H110" si="15">VLOOKUP($E79,Layout,N$1,FALSE)</f>
        <v>50</v>
      </c>
      <c r="I79" t="str">
        <f t="shared" ref="I79:I110" si="16">VLOOKUP($E79,Layout,O$1,FALSE)</f>
        <v>Dry</v>
      </c>
      <c r="L79">
        <v>16</v>
      </c>
    </row>
    <row r="80" spans="1:12" x14ac:dyDescent="0.25">
      <c r="A80" t="s">
        <v>76</v>
      </c>
      <c r="B80" t="s">
        <v>162</v>
      </c>
      <c r="C80" t="s">
        <v>151</v>
      </c>
      <c r="D80" t="s">
        <v>169</v>
      </c>
      <c r="E80">
        <f t="shared" si="8"/>
        <v>417</v>
      </c>
      <c r="F80">
        <f t="shared" si="13"/>
        <v>1</v>
      </c>
      <c r="G80">
        <f t="shared" si="14"/>
        <v>3</v>
      </c>
      <c r="H80">
        <f t="shared" si="15"/>
        <v>0</v>
      </c>
      <c r="I80" t="str">
        <f t="shared" si="16"/>
        <v>Dry</v>
      </c>
      <c r="L80">
        <v>17</v>
      </c>
    </row>
    <row r="81" spans="1:12" x14ac:dyDescent="0.25">
      <c r="A81" t="s">
        <v>77</v>
      </c>
      <c r="B81" t="s">
        <v>162</v>
      </c>
      <c r="C81" t="s">
        <v>151</v>
      </c>
      <c r="D81" t="s">
        <v>169</v>
      </c>
      <c r="E81">
        <f t="shared" ref="E81:E144" si="17">400+L81</f>
        <v>418</v>
      </c>
      <c r="F81">
        <f t="shared" si="13"/>
        <v>5</v>
      </c>
      <c r="G81">
        <f t="shared" si="14"/>
        <v>3</v>
      </c>
      <c r="H81">
        <f t="shared" si="15"/>
        <v>50</v>
      </c>
      <c r="I81" t="str">
        <f t="shared" si="16"/>
        <v>Irrigated</v>
      </c>
      <c r="L81">
        <v>18</v>
      </c>
    </row>
    <row r="82" spans="1:12" x14ac:dyDescent="0.25">
      <c r="A82" t="s">
        <v>78</v>
      </c>
      <c r="B82" t="s">
        <v>162</v>
      </c>
      <c r="C82" t="s">
        <v>151</v>
      </c>
      <c r="D82" t="s">
        <v>169</v>
      </c>
      <c r="E82">
        <f t="shared" si="17"/>
        <v>419</v>
      </c>
      <c r="F82">
        <f t="shared" si="13"/>
        <v>3</v>
      </c>
      <c r="G82">
        <f t="shared" si="14"/>
        <v>4</v>
      </c>
      <c r="H82">
        <f t="shared" si="15"/>
        <v>300</v>
      </c>
      <c r="I82" t="str">
        <f t="shared" si="16"/>
        <v>Dry</v>
      </c>
      <c r="L82">
        <v>19</v>
      </c>
    </row>
    <row r="83" spans="1:12" x14ac:dyDescent="0.25">
      <c r="A83" t="s">
        <v>79</v>
      </c>
      <c r="B83" t="s">
        <v>162</v>
      </c>
      <c r="C83" t="s">
        <v>151</v>
      </c>
      <c r="D83" t="s">
        <v>169</v>
      </c>
      <c r="E83">
        <f t="shared" si="17"/>
        <v>420</v>
      </c>
      <c r="F83">
        <f t="shared" si="13"/>
        <v>4</v>
      </c>
      <c r="G83">
        <f t="shared" si="14"/>
        <v>4</v>
      </c>
      <c r="H83">
        <f t="shared" si="15"/>
        <v>0</v>
      </c>
      <c r="I83" t="str">
        <f t="shared" si="16"/>
        <v>Irrigated</v>
      </c>
      <c r="L83">
        <v>20</v>
      </c>
    </row>
    <row r="84" spans="1:12" x14ac:dyDescent="0.25">
      <c r="A84" t="s">
        <v>80</v>
      </c>
      <c r="B84" t="s">
        <v>162</v>
      </c>
      <c r="C84" t="s">
        <v>151</v>
      </c>
      <c r="D84" t="s">
        <v>169</v>
      </c>
      <c r="E84">
        <f t="shared" si="17"/>
        <v>421</v>
      </c>
      <c r="F84">
        <f t="shared" si="13"/>
        <v>2</v>
      </c>
      <c r="G84">
        <f t="shared" si="14"/>
        <v>4</v>
      </c>
      <c r="H84">
        <f t="shared" si="15"/>
        <v>50</v>
      </c>
      <c r="I84" t="str">
        <f t="shared" si="16"/>
        <v>Dry</v>
      </c>
      <c r="L84">
        <v>21</v>
      </c>
    </row>
    <row r="85" spans="1:12" x14ac:dyDescent="0.25">
      <c r="A85" t="s">
        <v>81</v>
      </c>
      <c r="B85" t="s">
        <v>162</v>
      </c>
      <c r="C85" t="s">
        <v>151</v>
      </c>
      <c r="D85" t="s">
        <v>169</v>
      </c>
      <c r="E85">
        <f t="shared" si="17"/>
        <v>422</v>
      </c>
      <c r="F85">
        <f t="shared" si="13"/>
        <v>5</v>
      </c>
      <c r="G85">
        <f t="shared" si="14"/>
        <v>4</v>
      </c>
      <c r="H85">
        <f t="shared" si="15"/>
        <v>50</v>
      </c>
      <c r="I85" t="str">
        <f t="shared" si="16"/>
        <v>Irrigated</v>
      </c>
      <c r="L85">
        <v>22</v>
      </c>
    </row>
    <row r="86" spans="1:12" x14ac:dyDescent="0.25">
      <c r="A86" t="s">
        <v>82</v>
      </c>
      <c r="B86" t="s">
        <v>162</v>
      </c>
      <c r="C86" t="s">
        <v>151</v>
      </c>
      <c r="D86" t="s">
        <v>169</v>
      </c>
      <c r="E86">
        <f t="shared" si="17"/>
        <v>423</v>
      </c>
      <c r="F86">
        <f t="shared" si="13"/>
        <v>1</v>
      </c>
      <c r="G86">
        <f t="shared" si="14"/>
        <v>4</v>
      </c>
      <c r="H86">
        <f t="shared" si="15"/>
        <v>0</v>
      </c>
      <c r="I86" t="str">
        <f t="shared" si="16"/>
        <v>Dry</v>
      </c>
      <c r="L86">
        <v>23</v>
      </c>
    </row>
    <row r="87" spans="1:12" x14ac:dyDescent="0.25">
      <c r="A87" t="s">
        <v>83</v>
      </c>
      <c r="B87" t="s">
        <v>162</v>
      </c>
      <c r="C87" t="s">
        <v>151</v>
      </c>
      <c r="D87" t="s">
        <v>169</v>
      </c>
      <c r="E87">
        <f t="shared" si="17"/>
        <v>424</v>
      </c>
      <c r="F87">
        <f t="shared" si="13"/>
        <v>6</v>
      </c>
      <c r="G87">
        <f t="shared" si="14"/>
        <v>4</v>
      </c>
      <c r="H87">
        <f t="shared" si="15"/>
        <v>300</v>
      </c>
      <c r="I87" t="str">
        <f t="shared" si="16"/>
        <v>Irrigated</v>
      </c>
      <c r="L87">
        <v>24</v>
      </c>
    </row>
    <row r="88" spans="1:12" x14ac:dyDescent="0.25">
      <c r="A88" t="s">
        <v>84</v>
      </c>
      <c r="B88" t="s">
        <v>152</v>
      </c>
      <c r="C88" t="s">
        <v>151</v>
      </c>
      <c r="D88" t="s">
        <v>170</v>
      </c>
      <c r="E88">
        <f t="shared" si="17"/>
        <v>401</v>
      </c>
      <c r="F88">
        <f t="shared" si="13"/>
        <v>1</v>
      </c>
      <c r="G88">
        <f t="shared" si="14"/>
        <v>1</v>
      </c>
      <c r="H88">
        <f t="shared" si="15"/>
        <v>0</v>
      </c>
      <c r="I88" t="str">
        <f t="shared" si="16"/>
        <v>Dry</v>
      </c>
      <c r="L88">
        <v>1</v>
      </c>
    </row>
    <row r="89" spans="1:12" x14ac:dyDescent="0.25">
      <c r="A89" t="s">
        <v>85</v>
      </c>
      <c r="B89" t="s">
        <v>152</v>
      </c>
      <c r="C89" t="s">
        <v>151</v>
      </c>
      <c r="D89" t="s">
        <v>170</v>
      </c>
      <c r="E89">
        <f t="shared" si="17"/>
        <v>402</v>
      </c>
      <c r="F89">
        <f t="shared" si="13"/>
        <v>6</v>
      </c>
      <c r="G89">
        <f t="shared" si="14"/>
        <v>1</v>
      </c>
      <c r="H89">
        <f t="shared" si="15"/>
        <v>300</v>
      </c>
      <c r="I89" t="str">
        <f t="shared" si="16"/>
        <v>Irrigated</v>
      </c>
      <c r="L89">
        <v>2</v>
      </c>
    </row>
    <row r="90" spans="1:12" x14ac:dyDescent="0.25">
      <c r="A90" t="s">
        <v>86</v>
      </c>
      <c r="B90" t="s">
        <v>152</v>
      </c>
      <c r="C90" t="s">
        <v>151</v>
      </c>
      <c r="D90" t="s">
        <v>170</v>
      </c>
      <c r="E90">
        <f t="shared" si="17"/>
        <v>403</v>
      </c>
      <c r="F90">
        <f t="shared" si="13"/>
        <v>4</v>
      </c>
      <c r="G90">
        <f t="shared" si="14"/>
        <v>1</v>
      </c>
      <c r="H90">
        <f t="shared" si="15"/>
        <v>0</v>
      </c>
      <c r="I90" t="str">
        <f t="shared" si="16"/>
        <v>Irrigated</v>
      </c>
      <c r="L90">
        <v>3</v>
      </c>
    </row>
    <row r="91" spans="1:12" x14ac:dyDescent="0.25">
      <c r="A91" t="s">
        <v>87</v>
      </c>
      <c r="B91" t="s">
        <v>152</v>
      </c>
      <c r="C91" t="s">
        <v>151</v>
      </c>
      <c r="D91" t="s">
        <v>170</v>
      </c>
      <c r="E91">
        <f t="shared" si="17"/>
        <v>404</v>
      </c>
      <c r="F91">
        <f t="shared" si="13"/>
        <v>3</v>
      </c>
      <c r="G91">
        <f t="shared" si="14"/>
        <v>1</v>
      </c>
      <c r="H91">
        <f t="shared" si="15"/>
        <v>300</v>
      </c>
      <c r="I91" t="str">
        <f t="shared" si="16"/>
        <v>Dry</v>
      </c>
      <c r="L91">
        <v>4</v>
      </c>
    </row>
    <row r="92" spans="1:12" x14ac:dyDescent="0.25">
      <c r="A92" t="s">
        <v>88</v>
      </c>
      <c r="B92" t="s">
        <v>152</v>
      </c>
      <c r="C92" t="s">
        <v>151</v>
      </c>
      <c r="D92" t="s">
        <v>170</v>
      </c>
      <c r="E92">
        <f t="shared" si="17"/>
        <v>405</v>
      </c>
      <c r="F92">
        <f t="shared" si="13"/>
        <v>5</v>
      </c>
      <c r="G92">
        <f t="shared" si="14"/>
        <v>1</v>
      </c>
      <c r="H92">
        <f t="shared" si="15"/>
        <v>50</v>
      </c>
      <c r="I92" t="str">
        <f t="shared" si="16"/>
        <v>Irrigated</v>
      </c>
      <c r="L92">
        <v>5</v>
      </c>
    </row>
    <row r="93" spans="1:12" x14ac:dyDescent="0.25">
      <c r="A93" t="s">
        <v>89</v>
      </c>
      <c r="B93" t="s">
        <v>152</v>
      </c>
      <c r="C93" t="s">
        <v>151</v>
      </c>
      <c r="D93" t="s">
        <v>170</v>
      </c>
      <c r="E93">
        <f t="shared" si="17"/>
        <v>406</v>
      </c>
      <c r="F93">
        <f t="shared" si="13"/>
        <v>2</v>
      </c>
      <c r="G93">
        <f t="shared" si="14"/>
        <v>1</v>
      </c>
      <c r="H93">
        <f t="shared" si="15"/>
        <v>50</v>
      </c>
      <c r="I93" t="str">
        <f t="shared" si="16"/>
        <v>Dryland</v>
      </c>
      <c r="L93">
        <v>6</v>
      </c>
    </row>
    <row r="94" spans="1:12" x14ac:dyDescent="0.25">
      <c r="A94" t="s">
        <v>90</v>
      </c>
      <c r="B94" t="s">
        <v>152</v>
      </c>
      <c r="C94" t="s">
        <v>151</v>
      </c>
      <c r="D94" t="s">
        <v>170</v>
      </c>
      <c r="E94">
        <f t="shared" si="17"/>
        <v>407</v>
      </c>
      <c r="F94">
        <f t="shared" si="13"/>
        <v>6</v>
      </c>
      <c r="G94">
        <f t="shared" si="14"/>
        <v>2</v>
      </c>
      <c r="H94">
        <f t="shared" si="15"/>
        <v>300</v>
      </c>
      <c r="I94" t="str">
        <f t="shared" si="16"/>
        <v>Irrigated</v>
      </c>
      <c r="L94">
        <v>7</v>
      </c>
    </row>
    <row r="95" spans="1:12" x14ac:dyDescent="0.25">
      <c r="A95" t="s">
        <v>91</v>
      </c>
      <c r="B95" t="s">
        <v>152</v>
      </c>
      <c r="C95" t="s">
        <v>151</v>
      </c>
      <c r="D95" t="s">
        <v>170</v>
      </c>
      <c r="E95">
        <f t="shared" si="17"/>
        <v>408</v>
      </c>
      <c r="F95">
        <f t="shared" si="13"/>
        <v>3</v>
      </c>
      <c r="G95">
        <f t="shared" si="14"/>
        <v>2</v>
      </c>
      <c r="H95">
        <f t="shared" si="15"/>
        <v>300</v>
      </c>
      <c r="I95" t="str">
        <f t="shared" si="16"/>
        <v>Dry</v>
      </c>
      <c r="L95">
        <v>8</v>
      </c>
    </row>
    <row r="96" spans="1:12" x14ac:dyDescent="0.25">
      <c r="A96" t="s">
        <v>92</v>
      </c>
      <c r="B96" t="s">
        <v>152</v>
      </c>
      <c r="C96" t="s">
        <v>151</v>
      </c>
      <c r="D96" t="s">
        <v>170</v>
      </c>
      <c r="E96">
        <f t="shared" si="17"/>
        <v>409</v>
      </c>
      <c r="F96">
        <f t="shared" si="13"/>
        <v>5</v>
      </c>
      <c r="G96">
        <f t="shared" si="14"/>
        <v>2</v>
      </c>
      <c r="H96">
        <f t="shared" si="15"/>
        <v>50</v>
      </c>
      <c r="I96" t="str">
        <f t="shared" si="16"/>
        <v>Irrigated</v>
      </c>
      <c r="L96">
        <v>9</v>
      </c>
    </row>
    <row r="97" spans="1:12" x14ac:dyDescent="0.25">
      <c r="A97" t="s">
        <v>93</v>
      </c>
      <c r="B97" t="s">
        <v>152</v>
      </c>
      <c r="C97" t="s">
        <v>151</v>
      </c>
      <c r="D97" t="s">
        <v>170</v>
      </c>
      <c r="E97">
        <f t="shared" si="17"/>
        <v>410</v>
      </c>
      <c r="F97">
        <f t="shared" si="13"/>
        <v>1</v>
      </c>
      <c r="G97">
        <f t="shared" si="14"/>
        <v>2</v>
      </c>
      <c r="H97">
        <f t="shared" si="15"/>
        <v>0</v>
      </c>
      <c r="I97" t="str">
        <f t="shared" si="16"/>
        <v>Dry</v>
      </c>
      <c r="L97">
        <v>10</v>
      </c>
    </row>
    <row r="98" spans="1:12" x14ac:dyDescent="0.25">
      <c r="A98" t="s">
        <v>94</v>
      </c>
      <c r="B98" t="s">
        <v>152</v>
      </c>
      <c r="C98" t="s">
        <v>151</v>
      </c>
      <c r="D98" t="s">
        <v>170</v>
      </c>
      <c r="E98">
        <f t="shared" si="17"/>
        <v>411</v>
      </c>
      <c r="F98">
        <f t="shared" si="13"/>
        <v>2</v>
      </c>
      <c r="G98">
        <f t="shared" si="14"/>
        <v>2</v>
      </c>
      <c r="H98">
        <f t="shared" si="15"/>
        <v>50</v>
      </c>
      <c r="I98" t="str">
        <f t="shared" si="16"/>
        <v>Dry</v>
      </c>
      <c r="L98">
        <v>11</v>
      </c>
    </row>
    <row r="99" spans="1:12" x14ac:dyDescent="0.25">
      <c r="A99" t="s">
        <v>95</v>
      </c>
      <c r="B99" t="s">
        <v>152</v>
      </c>
      <c r="C99" t="s">
        <v>151</v>
      </c>
      <c r="D99" t="s">
        <v>170</v>
      </c>
      <c r="E99">
        <f t="shared" si="17"/>
        <v>412</v>
      </c>
      <c r="F99">
        <f t="shared" si="13"/>
        <v>4</v>
      </c>
      <c r="G99">
        <f t="shared" si="14"/>
        <v>2</v>
      </c>
      <c r="H99">
        <f t="shared" si="15"/>
        <v>0</v>
      </c>
      <c r="I99" t="str">
        <f t="shared" si="16"/>
        <v>Irrigated</v>
      </c>
      <c r="L99">
        <v>12</v>
      </c>
    </row>
    <row r="100" spans="1:12" x14ac:dyDescent="0.25">
      <c r="A100" t="s">
        <v>96</v>
      </c>
      <c r="B100" t="s">
        <v>152</v>
      </c>
      <c r="C100" t="s">
        <v>151</v>
      </c>
      <c r="D100" t="s">
        <v>170</v>
      </c>
      <c r="E100">
        <f t="shared" si="17"/>
        <v>413</v>
      </c>
      <c r="F100">
        <f t="shared" si="13"/>
        <v>3</v>
      </c>
      <c r="G100">
        <f t="shared" si="14"/>
        <v>3</v>
      </c>
      <c r="H100">
        <f t="shared" si="15"/>
        <v>300</v>
      </c>
      <c r="I100" t="str">
        <f t="shared" si="16"/>
        <v>Dry</v>
      </c>
      <c r="L100">
        <v>13</v>
      </c>
    </row>
    <row r="101" spans="1:12" x14ac:dyDescent="0.25">
      <c r="A101" t="s">
        <v>97</v>
      </c>
      <c r="B101" t="s">
        <v>152</v>
      </c>
      <c r="C101" t="s">
        <v>151</v>
      </c>
      <c r="D101" t="s">
        <v>170</v>
      </c>
      <c r="E101">
        <f t="shared" si="17"/>
        <v>414</v>
      </c>
      <c r="F101">
        <f t="shared" si="13"/>
        <v>4</v>
      </c>
      <c r="G101">
        <f t="shared" si="14"/>
        <v>3</v>
      </c>
      <c r="H101">
        <f t="shared" si="15"/>
        <v>0</v>
      </c>
      <c r="I101" t="str">
        <f t="shared" si="16"/>
        <v>Irrigated</v>
      </c>
      <c r="L101">
        <v>14</v>
      </c>
    </row>
    <row r="102" spans="1:12" x14ac:dyDescent="0.25">
      <c r="A102" t="s">
        <v>98</v>
      </c>
      <c r="B102" t="s">
        <v>152</v>
      </c>
      <c r="C102" t="s">
        <v>151</v>
      </c>
      <c r="D102" t="s">
        <v>170</v>
      </c>
      <c r="E102">
        <f t="shared" si="17"/>
        <v>415</v>
      </c>
      <c r="F102">
        <f t="shared" si="13"/>
        <v>6</v>
      </c>
      <c r="G102">
        <f t="shared" si="14"/>
        <v>3</v>
      </c>
      <c r="H102">
        <f t="shared" si="15"/>
        <v>300</v>
      </c>
      <c r="I102" t="str">
        <f t="shared" si="16"/>
        <v>Irrigated</v>
      </c>
      <c r="L102">
        <v>15</v>
      </c>
    </row>
    <row r="103" spans="1:12" x14ac:dyDescent="0.25">
      <c r="A103" t="s">
        <v>99</v>
      </c>
      <c r="B103" t="s">
        <v>152</v>
      </c>
      <c r="C103" t="s">
        <v>151</v>
      </c>
      <c r="D103" t="s">
        <v>170</v>
      </c>
      <c r="E103">
        <f t="shared" si="17"/>
        <v>416</v>
      </c>
      <c r="F103">
        <f t="shared" si="13"/>
        <v>2</v>
      </c>
      <c r="G103">
        <f t="shared" si="14"/>
        <v>3</v>
      </c>
      <c r="H103">
        <f t="shared" si="15"/>
        <v>50</v>
      </c>
      <c r="I103" t="str">
        <f t="shared" si="16"/>
        <v>Dry</v>
      </c>
      <c r="L103">
        <v>16</v>
      </c>
    </row>
    <row r="104" spans="1:12" x14ac:dyDescent="0.25">
      <c r="A104" t="s">
        <v>100</v>
      </c>
      <c r="B104" t="s">
        <v>152</v>
      </c>
      <c r="C104" t="s">
        <v>151</v>
      </c>
      <c r="D104" t="s">
        <v>170</v>
      </c>
      <c r="E104">
        <f t="shared" si="17"/>
        <v>417</v>
      </c>
      <c r="F104">
        <f t="shared" si="13"/>
        <v>1</v>
      </c>
      <c r="G104">
        <f t="shared" si="14"/>
        <v>3</v>
      </c>
      <c r="H104">
        <f t="shared" si="15"/>
        <v>0</v>
      </c>
      <c r="I104" t="str">
        <f t="shared" si="16"/>
        <v>Dry</v>
      </c>
      <c r="L104">
        <v>17</v>
      </c>
    </row>
    <row r="105" spans="1:12" x14ac:dyDescent="0.25">
      <c r="A105" t="s">
        <v>101</v>
      </c>
      <c r="B105" t="s">
        <v>152</v>
      </c>
      <c r="C105" t="s">
        <v>151</v>
      </c>
      <c r="D105" t="s">
        <v>170</v>
      </c>
      <c r="E105">
        <f t="shared" si="17"/>
        <v>418</v>
      </c>
      <c r="F105">
        <f t="shared" si="13"/>
        <v>5</v>
      </c>
      <c r="G105">
        <f t="shared" si="14"/>
        <v>3</v>
      </c>
      <c r="H105">
        <f t="shared" si="15"/>
        <v>50</v>
      </c>
      <c r="I105" t="str">
        <f t="shared" si="16"/>
        <v>Irrigated</v>
      </c>
      <c r="L105">
        <v>18</v>
      </c>
    </row>
    <row r="106" spans="1:12" x14ac:dyDescent="0.25">
      <c r="A106" t="s">
        <v>102</v>
      </c>
      <c r="B106" t="s">
        <v>152</v>
      </c>
      <c r="C106" t="s">
        <v>151</v>
      </c>
      <c r="D106" t="s">
        <v>170</v>
      </c>
      <c r="E106">
        <f t="shared" si="17"/>
        <v>419</v>
      </c>
      <c r="F106">
        <f t="shared" si="13"/>
        <v>3</v>
      </c>
      <c r="G106">
        <f t="shared" si="14"/>
        <v>4</v>
      </c>
      <c r="H106">
        <f t="shared" si="15"/>
        <v>300</v>
      </c>
      <c r="I106" t="str">
        <f t="shared" si="16"/>
        <v>Dry</v>
      </c>
      <c r="L106">
        <v>19</v>
      </c>
    </row>
    <row r="107" spans="1:12" x14ac:dyDescent="0.25">
      <c r="A107" t="s">
        <v>103</v>
      </c>
      <c r="B107" t="s">
        <v>152</v>
      </c>
      <c r="C107" t="s">
        <v>151</v>
      </c>
      <c r="D107" t="s">
        <v>170</v>
      </c>
      <c r="E107">
        <f t="shared" si="17"/>
        <v>420</v>
      </c>
      <c r="F107">
        <f t="shared" si="13"/>
        <v>4</v>
      </c>
      <c r="G107">
        <f t="shared" si="14"/>
        <v>4</v>
      </c>
      <c r="H107">
        <f t="shared" si="15"/>
        <v>0</v>
      </c>
      <c r="I107" t="str">
        <f t="shared" si="16"/>
        <v>Irrigated</v>
      </c>
      <c r="L107">
        <v>20</v>
      </c>
    </row>
    <row r="108" spans="1:12" x14ac:dyDescent="0.25">
      <c r="A108" t="s">
        <v>104</v>
      </c>
      <c r="B108" t="s">
        <v>152</v>
      </c>
      <c r="C108" t="s">
        <v>151</v>
      </c>
      <c r="D108" t="s">
        <v>170</v>
      </c>
      <c r="E108">
        <f t="shared" si="17"/>
        <v>421</v>
      </c>
      <c r="F108">
        <f t="shared" si="13"/>
        <v>2</v>
      </c>
      <c r="G108">
        <f t="shared" si="14"/>
        <v>4</v>
      </c>
      <c r="H108">
        <f t="shared" si="15"/>
        <v>50</v>
      </c>
      <c r="I108" t="str">
        <f t="shared" si="16"/>
        <v>Dry</v>
      </c>
      <c r="L108">
        <v>21</v>
      </c>
    </row>
    <row r="109" spans="1:12" x14ac:dyDescent="0.25">
      <c r="A109" t="s">
        <v>105</v>
      </c>
      <c r="B109" t="s">
        <v>152</v>
      </c>
      <c r="C109" t="s">
        <v>151</v>
      </c>
      <c r="D109" t="s">
        <v>170</v>
      </c>
      <c r="E109">
        <f t="shared" si="17"/>
        <v>422</v>
      </c>
      <c r="F109">
        <f t="shared" si="13"/>
        <v>5</v>
      </c>
      <c r="G109">
        <f t="shared" si="14"/>
        <v>4</v>
      </c>
      <c r="H109">
        <f t="shared" si="15"/>
        <v>50</v>
      </c>
      <c r="I109" t="str">
        <f t="shared" si="16"/>
        <v>Irrigated</v>
      </c>
      <c r="L109">
        <v>22</v>
      </c>
    </row>
    <row r="110" spans="1:12" x14ac:dyDescent="0.25">
      <c r="A110" t="s">
        <v>106</v>
      </c>
      <c r="B110" t="s">
        <v>152</v>
      </c>
      <c r="C110" t="s">
        <v>151</v>
      </c>
      <c r="D110" t="s">
        <v>170</v>
      </c>
      <c r="E110">
        <f t="shared" si="17"/>
        <v>423</v>
      </c>
      <c r="F110">
        <f t="shared" si="13"/>
        <v>1</v>
      </c>
      <c r="G110">
        <f t="shared" si="14"/>
        <v>4</v>
      </c>
      <c r="H110">
        <f t="shared" si="15"/>
        <v>0</v>
      </c>
      <c r="I110" t="str">
        <f t="shared" si="16"/>
        <v>Dry</v>
      </c>
      <c r="L110">
        <v>23</v>
      </c>
    </row>
    <row r="111" spans="1:12" x14ac:dyDescent="0.25">
      <c r="A111" t="s">
        <v>107</v>
      </c>
      <c r="B111" t="s">
        <v>152</v>
      </c>
      <c r="C111" t="s">
        <v>151</v>
      </c>
      <c r="D111" t="s">
        <v>170</v>
      </c>
      <c r="E111">
        <f t="shared" si="17"/>
        <v>424</v>
      </c>
      <c r="F111">
        <f t="shared" ref="F111:F130" si="18">VLOOKUP($E111,Layout,L$1,FALSE)</f>
        <v>6</v>
      </c>
      <c r="G111">
        <f t="shared" ref="G111:G130" si="19">VLOOKUP($E111,Layout,M$1,FALSE)</f>
        <v>4</v>
      </c>
      <c r="H111">
        <f t="shared" ref="H111:H130" si="20">VLOOKUP($E111,Layout,N$1,FALSE)</f>
        <v>300</v>
      </c>
      <c r="I111" t="str">
        <f t="shared" ref="I111:I130" si="21">VLOOKUP($E111,Layout,O$1,FALSE)</f>
        <v>Irrigated</v>
      </c>
      <c r="L111">
        <v>24</v>
      </c>
    </row>
    <row r="112" spans="1:12" x14ac:dyDescent="0.25">
      <c r="A112" t="s">
        <v>108</v>
      </c>
      <c r="B112" t="s">
        <v>155</v>
      </c>
      <c r="C112" t="s">
        <v>151</v>
      </c>
      <c r="D112" t="s">
        <v>172</v>
      </c>
      <c r="E112">
        <f t="shared" si="17"/>
        <v>407</v>
      </c>
      <c r="F112">
        <f t="shared" si="18"/>
        <v>6</v>
      </c>
      <c r="G112">
        <f t="shared" si="19"/>
        <v>2</v>
      </c>
      <c r="H112">
        <f t="shared" si="20"/>
        <v>300</v>
      </c>
      <c r="I112" t="str">
        <f t="shared" si="21"/>
        <v>Irrigated</v>
      </c>
      <c r="L112" s="4">
        <v>7</v>
      </c>
    </row>
    <row r="113" spans="1:12" x14ac:dyDescent="0.25">
      <c r="A113" t="s">
        <v>109</v>
      </c>
      <c r="B113" t="s">
        <v>155</v>
      </c>
      <c r="C113" t="s">
        <v>151</v>
      </c>
      <c r="D113" t="s">
        <v>172</v>
      </c>
      <c r="E113">
        <f t="shared" si="17"/>
        <v>408</v>
      </c>
      <c r="F113">
        <f t="shared" si="18"/>
        <v>3</v>
      </c>
      <c r="G113">
        <f t="shared" si="19"/>
        <v>2</v>
      </c>
      <c r="H113">
        <f t="shared" si="20"/>
        <v>300</v>
      </c>
      <c r="I113" t="str">
        <f t="shared" si="21"/>
        <v>Dry</v>
      </c>
      <c r="L113" s="4">
        <v>8</v>
      </c>
    </row>
    <row r="114" spans="1:12" x14ac:dyDescent="0.25">
      <c r="A114" t="s">
        <v>110</v>
      </c>
      <c r="B114" t="s">
        <v>155</v>
      </c>
      <c r="C114" t="s">
        <v>151</v>
      </c>
      <c r="D114" t="s">
        <v>172</v>
      </c>
      <c r="E114">
        <f t="shared" si="17"/>
        <v>410</v>
      </c>
      <c r="F114">
        <f t="shared" si="18"/>
        <v>1</v>
      </c>
      <c r="G114">
        <f t="shared" si="19"/>
        <v>2</v>
      </c>
      <c r="H114">
        <f t="shared" si="20"/>
        <v>0</v>
      </c>
      <c r="I114" t="str">
        <f t="shared" si="21"/>
        <v>Dry</v>
      </c>
      <c r="L114" s="4">
        <v>10</v>
      </c>
    </row>
    <row r="115" spans="1:12" x14ac:dyDescent="0.25">
      <c r="A115" t="s">
        <v>111</v>
      </c>
      <c r="B115" t="s">
        <v>155</v>
      </c>
      <c r="C115" t="s">
        <v>151</v>
      </c>
      <c r="D115" t="s">
        <v>172</v>
      </c>
      <c r="E115">
        <f t="shared" si="17"/>
        <v>412</v>
      </c>
      <c r="F115">
        <f t="shared" si="18"/>
        <v>4</v>
      </c>
      <c r="G115">
        <f t="shared" si="19"/>
        <v>2</v>
      </c>
      <c r="H115">
        <f t="shared" si="20"/>
        <v>0</v>
      </c>
      <c r="I115" t="str">
        <f t="shared" si="21"/>
        <v>Irrigated</v>
      </c>
      <c r="L115" s="4">
        <v>12</v>
      </c>
    </row>
    <row r="116" spans="1:12" x14ac:dyDescent="0.25">
      <c r="A116" t="s">
        <v>112</v>
      </c>
      <c r="B116" t="s">
        <v>155</v>
      </c>
      <c r="C116" t="s">
        <v>151</v>
      </c>
      <c r="D116" t="s">
        <v>172</v>
      </c>
      <c r="E116">
        <f t="shared" si="17"/>
        <v>413</v>
      </c>
      <c r="F116">
        <f t="shared" si="18"/>
        <v>3</v>
      </c>
      <c r="G116">
        <f t="shared" si="19"/>
        <v>3</v>
      </c>
      <c r="H116">
        <f t="shared" si="20"/>
        <v>300</v>
      </c>
      <c r="I116" t="str">
        <f t="shared" si="21"/>
        <v>Dry</v>
      </c>
      <c r="L116" s="4">
        <v>13</v>
      </c>
    </row>
    <row r="117" spans="1:12" x14ac:dyDescent="0.25">
      <c r="A117" t="s">
        <v>113</v>
      </c>
      <c r="B117" t="s">
        <v>155</v>
      </c>
      <c r="C117" t="s">
        <v>151</v>
      </c>
      <c r="D117" t="s">
        <v>172</v>
      </c>
      <c r="E117">
        <f t="shared" si="17"/>
        <v>414</v>
      </c>
      <c r="F117">
        <f t="shared" si="18"/>
        <v>4</v>
      </c>
      <c r="G117">
        <f t="shared" si="19"/>
        <v>3</v>
      </c>
      <c r="H117">
        <f t="shared" si="20"/>
        <v>0</v>
      </c>
      <c r="I117" t="str">
        <f t="shared" si="21"/>
        <v>Irrigated</v>
      </c>
      <c r="L117" s="4">
        <v>14</v>
      </c>
    </row>
    <row r="118" spans="1:12" x14ac:dyDescent="0.25">
      <c r="A118" t="s">
        <v>114</v>
      </c>
      <c r="B118" t="s">
        <v>155</v>
      </c>
      <c r="C118" t="s">
        <v>151</v>
      </c>
      <c r="D118" t="s">
        <v>172</v>
      </c>
      <c r="E118">
        <f t="shared" si="17"/>
        <v>415</v>
      </c>
      <c r="F118">
        <f t="shared" si="18"/>
        <v>6</v>
      </c>
      <c r="G118">
        <f t="shared" si="19"/>
        <v>3</v>
      </c>
      <c r="H118">
        <f t="shared" si="20"/>
        <v>300</v>
      </c>
      <c r="I118" t="str">
        <f t="shared" si="21"/>
        <v>Irrigated</v>
      </c>
      <c r="L118" s="4">
        <v>15</v>
      </c>
    </row>
    <row r="119" spans="1:12" x14ac:dyDescent="0.25">
      <c r="A119" t="s">
        <v>115</v>
      </c>
      <c r="B119" t="s">
        <v>155</v>
      </c>
      <c r="C119" t="s">
        <v>151</v>
      </c>
      <c r="D119" t="s">
        <v>172</v>
      </c>
      <c r="E119">
        <f t="shared" si="17"/>
        <v>417</v>
      </c>
      <c r="F119">
        <f t="shared" si="18"/>
        <v>1</v>
      </c>
      <c r="G119">
        <f t="shared" si="19"/>
        <v>3</v>
      </c>
      <c r="H119">
        <f t="shared" si="20"/>
        <v>0</v>
      </c>
      <c r="I119" t="str">
        <f t="shared" si="21"/>
        <v>Dry</v>
      </c>
      <c r="L119" s="4">
        <v>17</v>
      </c>
    </row>
    <row r="120" spans="1:12" x14ac:dyDescent="0.25">
      <c r="A120" t="s">
        <v>116</v>
      </c>
      <c r="B120" t="s">
        <v>155</v>
      </c>
      <c r="C120" t="s">
        <v>151</v>
      </c>
      <c r="D120" t="s">
        <v>172</v>
      </c>
      <c r="E120">
        <f t="shared" si="17"/>
        <v>419</v>
      </c>
      <c r="F120">
        <f t="shared" si="18"/>
        <v>3</v>
      </c>
      <c r="G120">
        <f t="shared" si="19"/>
        <v>4</v>
      </c>
      <c r="H120">
        <f t="shared" si="20"/>
        <v>300</v>
      </c>
      <c r="I120" t="str">
        <f t="shared" si="21"/>
        <v>Dry</v>
      </c>
      <c r="L120" s="4">
        <v>19</v>
      </c>
    </row>
    <row r="121" spans="1:12" x14ac:dyDescent="0.25">
      <c r="A121" t="s">
        <v>117</v>
      </c>
      <c r="B121" t="s">
        <v>155</v>
      </c>
      <c r="C121" t="s">
        <v>151</v>
      </c>
      <c r="D121" t="s">
        <v>172</v>
      </c>
      <c r="E121">
        <f t="shared" si="17"/>
        <v>420</v>
      </c>
      <c r="F121">
        <f t="shared" si="18"/>
        <v>4</v>
      </c>
      <c r="G121">
        <f t="shared" si="19"/>
        <v>4</v>
      </c>
      <c r="H121">
        <f t="shared" si="20"/>
        <v>0</v>
      </c>
      <c r="I121" t="str">
        <f t="shared" si="21"/>
        <v>Irrigated</v>
      </c>
      <c r="L121" s="4">
        <v>20</v>
      </c>
    </row>
    <row r="122" spans="1:12" x14ac:dyDescent="0.25">
      <c r="A122" t="s">
        <v>118</v>
      </c>
      <c r="B122" t="s">
        <v>155</v>
      </c>
      <c r="C122" t="s">
        <v>151</v>
      </c>
      <c r="D122" t="s">
        <v>172</v>
      </c>
      <c r="E122">
        <f t="shared" si="17"/>
        <v>423</v>
      </c>
      <c r="F122">
        <f t="shared" si="18"/>
        <v>1</v>
      </c>
      <c r="G122">
        <f t="shared" si="19"/>
        <v>4</v>
      </c>
      <c r="H122">
        <f t="shared" si="20"/>
        <v>0</v>
      </c>
      <c r="I122" t="str">
        <f t="shared" si="21"/>
        <v>Dry</v>
      </c>
      <c r="L122" s="4">
        <v>23</v>
      </c>
    </row>
    <row r="123" spans="1:12" x14ac:dyDescent="0.25">
      <c r="A123" t="s">
        <v>119</v>
      </c>
      <c r="B123" t="s">
        <v>155</v>
      </c>
      <c r="C123" t="s">
        <v>151</v>
      </c>
      <c r="D123" t="s">
        <v>172</v>
      </c>
      <c r="E123">
        <f t="shared" si="17"/>
        <v>424</v>
      </c>
      <c r="F123">
        <f t="shared" si="18"/>
        <v>6</v>
      </c>
      <c r="G123">
        <f t="shared" si="19"/>
        <v>4</v>
      </c>
      <c r="H123">
        <f t="shared" si="20"/>
        <v>300</v>
      </c>
      <c r="I123" t="str">
        <f t="shared" si="21"/>
        <v>Irrigated</v>
      </c>
      <c r="L123" s="4">
        <v>24</v>
      </c>
    </row>
    <row r="124" spans="1:12" x14ac:dyDescent="0.25">
      <c r="A124" t="s">
        <v>120</v>
      </c>
      <c r="B124" t="s">
        <v>156</v>
      </c>
      <c r="C124" t="s">
        <v>151</v>
      </c>
      <c r="D124" t="s">
        <v>171</v>
      </c>
      <c r="E124">
        <f t="shared" si="17"/>
        <v>401</v>
      </c>
      <c r="F124">
        <f t="shared" si="18"/>
        <v>1</v>
      </c>
      <c r="G124">
        <f t="shared" si="19"/>
        <v>1</v>
      </c>
      <c r="H124">
        <f t="shared" si="20"/>
        <v>0</v>
      </c>
      <c r="I124" t="str">
        <f t="shared" si="21"/>
        <v>Dry</v>
      </c>
      <c r="L124" s="4">
        <v>1</v>
      </c>
    </row>
    <row r="125" spans="1:12" x14ac:dyDescent="0.25">
      <c r="A125" t="s">
        <v>121</v>
      </c>
      <c r="B125" t="s">
        <v>156</v>
      </c>
      <c r="C125" t="s">
        <v>151</v>
      </c>
      <c r="D125" t="s">
        <v>171</v>
      </c>
      <c r="E125">
        <f t="shared" si="17"/>
        <v>402</v>
      </c>
      <c r="F125">
        <f t="shared" si="18"/>
        <v>6</v>
      </c>
      <c r="G125">
        <f t="shared" si="19"/>
        <v>1</v>
      </c>
      <c r="H125">
        <f t="shared" si="20"/>
        <v>300</v>
      </c>
      <c r="I125" t="str">
        <f t="shared" si="21"/>
        <v>Irrigated</v>
      </c>
      <c r="L125" s="4">
        <v>2</v>
      </c>
    </row>
    <row r="126" spans="1:12" x14ac:dyDescent="0.25">
      <c r="A126" t="s">
        <v>122</v>
      </c>
      <c r="B126" t="s">
        <v>156</v>
      </c>
      <c r="C126" t="s">
        <v>151</v>
      </c>
      <c r="D126" t="s">
        <v>171</v>
      </c>
      <c r="E126">
        <f t="shared" si="17"/>
        <v>403</v>
      </c>
      <c r="F126">
        <f t="shared" si="18"/>
        <v>4</v>
      </c>
      <c r="G126">
        <f t="shared" si="19"/>
        <v>1</v>
      </c>
      <c r="H126">
        <f t="shared" si="20"/>
        <v>0</v>
      </c>
      <c r="I126" t="str">
        <f t="shared" si="21"/>
        <v>Irrigated</v>
      </c>
      <c r="L126" s="4">
        <v>3</v>
      </c>
    </row>
    <row r="127" spans="1:12" x14ac:dyDescent="0.25">
      <c r="A127" t="s">
        <v>123</v>
      </c>
      <c r="B127" t="s">
        <v>156</v>
      </c>
      <c r="C127" t="s">
        <v>151</v>
      </c>
      <c r="D127" t="s">
        <v>171</v>
      </c>
      <c r="E127">
        <f t="shared" si="17"/>
        <v>405</v>
      </c>
      <c r="F127">
        <f t="shared" si="18"/>
        <v>5</v>
      </c>
      <c r="G127">
        <f t="shared" si="19"/>
        <v>1</v>
      </c>
      <c r="H127">
        <f t="shared" si="20"/>
        <v>50</v>
      </c>
      <c r="I127" t="str">
        <f t="shared" si="21"/>
        <v>Irrigated</v>
      </c>
      <c r="L127" s="4">
        <v>5</v>
      </c>
    </row>
    <row r="128" spans="1:12" x14ac:dyDescent="0.25">
      <c r="A128" t="s">
        <v>124</v>
      </c>
      <c r="B128" t="s">
        <v>156</v>
      </c>
      <c r="C128" t="s">
        <v>151</v>
      </c>
      <c r="D128" t="s">
        <v>171</v>
      </c>
      <c r="E128">
        <f t="shared" si="17"/>
        <v>408</v>
      </c>
      <c r="F128">
        <f t="shared" si="18"/>
        <v>3</v>
      </c>
      <c r="G128">
        <f t="shared" si="19"/>
        <v>2</v>
      </c>
      <c r="H128">
        <f t="shared" si="20"/>
        <v>300</v>
      </c>
      <c r="I128" t="str">
        <f t="shared" si="21"/>
        <v>Dry</v>
      </c>
      <c r="L128" s="4">
        <v>8</v>
      </c>
    </row>
    <row r="129" spans="1:12" x14ac:dyDescent="0.25">
      <c r="A129" t="s">
        <v>125</v>
      </c>
      <c r="B129" t="s">
        <v>156</v>
      </c>
      <c r="C129" t="s">
        <v>151</v>
      </c>
      <c r="D129" t="s">
        <v>171</v>
      </c>
      <c r="E129">
        <f t="shared" si="17"/>
        <v>409</v>
      </c>
      <c r="F129">
        <f t="shared" si="18"/>
        <v>5</v>
      </c>
      <c r="G129">
        <f t="shared" si="19"/>
        <v>2</v>
      </c>
      <c r="H129">
        <f t="shared" si="20"/>
        <v>50</v>
      </c>
      <c r="I129" t="str">
        <f t="shared" si="21"/>
        <v>Irrigated</v>
      </c>
      <c r="L129" s="4">
        <v>9</v>
      </c>
    </row>
    <row r="130" spans="1:12" x14ac:dyDescent="0.25">
      <c r="A130" t="s">
        <v>126</v>
      </c>
      <c r="B130" t="s">
        <v>156</v>
      </c>
      <c r="C130" t="s">
        <v>151</v>
      </c>
      <c r="D130" t="s">
        <v>171</v>
      </c>
      <c r="E130">
        <f t="shared" si="17"/>
        <v>410</v>
      </c>
      <c r="F130">
        <f t="shared" si="18"/>
        <v>1</v>
      </c>
      <c r="G130">
        <f t="shared" si="19"/>
        <v>2</v>
      </c>
      <c r="H130">
        <f t="shared" si="20"/>
        <v>0</v>
      </c>
      <c r="I130" t="str">
        <f t="shared" si="21"/>
        <v>Dry</v>
      </c>
      <c r="L130" s="4">
        <v>10</v>
      </c>
    </row>
    <row r="131" spans="1:12" x14ac:dyDescent="0.25">
      <c r="A131" t="s">
        <v>127</v>
      </c>
      <c r="B131" t="s">
        <v>156</v>
      </c>
      <c r="C131" t="s">
        <v>151</v>
      </c>
      <c r="D131" t="s">
        <v>171</v>
      </c>
      <c r="E131">
        <f t="shared" si="17"/>
        <v>411</v>
      </c>
      <c r="F131">
        <f t="shared" ref="F131:F147" si="22">VLOOKUP($E131,Layout,L$1,FALSE)</f>
        <v>2</v>
      </c>
      <c r="G131">
        <f t="shared" ref="G131:G147" si="23">VLOOKUP($E131,Layout,M$1,FALSE)</f>
        <v>2</v>
      </c>
      <c r="H131">
        <f t="shared" ref="H131:H147" si="24">VLOOKUP($E131,Layout,N$1,FALSE)</f>
        <v>50</v>
      </c>
      <c r="I131" t="str">
        <f t="shared" ref="I131:I147" si="25">VLOOKUP($E131,Layout,O$1,FALSE)</f>
        <v>Dry</v>
      </c>
      <c r="L131" s="4">
        <v>11</v>
      </c>
    </row>
    <row r="132" spans="1:12" x14ac:dyDescent="0.25">
      <c r="A132" t="s">
        <v>128</v>
      </c>
      <c r="B132" t="s">
        <v>156</v>
      </c>
      <c r="C132" t="s">
        <v>151</v>
      </c>
      <c r="D132" t="s">
        <v>171</v>
      </c>
      <c r="E132">
        <f t="shared" si="17"/>
        <v>413</v>
      </c>
      <c r="F132">
        <f t="shared" si="22"/>
        <v>3</v>
      </c>
      <c r="G132">
        <f t="shared" si="23"/>
        <v>3</v>
      </c>
      <c r="H132">
        <f t="shared" si="24"/>
        <v>300</v>
      </c>
      <c r="I132" t="str">
        <f t="shared" si="25"/>
        <v>Dry</v>
      </c>
      <c r="L132" s="4">
        <v>13</v>
      </c>
    </row>
    <row r="133" spans="1:12" x14ac:dyDescent="0.25">
      <c r="A133" t="s">
        <v>129</v>
      </c>
      <c r="B133" t="s">
        <v>156</v>
      </c>
      <c r="C133" t="s">
        <v>151</v>
      </c>
      <c r="D133" t="s">
        <v>171</v>
      </c>
      <c r="E133">
        <f t="shared" si="17"/>
        <v>415</v>
      </c>
      <c r="F133">
        <f t="shared" si="22"/>
        <v>6</v>
      </c>
      <c r="G133">
        <f t="shared" si="23"/>
        <v>3</v>
      </c>
      <c r="H133">
        <f t="shared" si="24"/>
        <v>300</v>
      </c>
      <c r="I133" t="str">
        <f t="shared" si="25"/>
        <v>Irrigated</v>
      </c>
      <c r="L133" s="4">
        <v>15</v>
      </c>
    </row>
    <row r="134" spans="1:12" x14ac:dyDescent="0.25">
      <c r="A134" t="s">
        <v>130</v>
      </c>
      <c r="B134" t="s">
        <v>156</v>
      </c>
      <c r="C134" t="s">
        <v>151</v>
      </c>
      <c r="D134" t="s">
        <v>171</v>
      </c>
      <c r="E134">
        <f t="shared" si="17"/>
        <v>416</v>
      </c>
      <c r="F134">
        <f t="shared" si="22"/>
        <v>2</v>
      </c>
      <c r="G134">
        <f t="shared" si="23"/>
        <v>3</v>
      </c>
      <c r="H134">
        <f t="shared" si="24"/>
        <v>50</v>
      </c>
      <c r="I134" t="str">
        <f t="shared" si="25"/>
        <v>Dry</v>
      </c>
      <c r="L134" s="4">
        <v>16</v>
      </c>
    </row>
    <row r="135" spans="1:12" x14ac:dyDescent="0.25">
      <c r="A135" t="s">
        <v>131</v>
      </c>
      <c r="B135" t="s">
        <v>156</v>
      </c>
      <c r="C135" t="s">
        <v>151</v>
      </c>
      <c r="D135" t="s">
        <v>171</v>
      </c>
      <c r="E135">
        <f t="shared" si="17"/>
        <v>417</v>
      </c>
      <c r="F135">
        <f t="shared" si="22"/>
        <v>1</v>
      </c>
      <c r="G135">
        <f t="shared" si="23"/>
        <v>3</v>
      </c>
      <c r="H135">
        <f t="shared" si="24"/>
        <v>0</v>
      </c>
      <c r="I135" t="str">
        <f t="shared" si="25"/>
        <v>Dry</v>
      </c>
      <c r="L135" s="4">
        <v>17</v>
      </c>
    </row>
    <row r="136" spans="1:12" x14ac:dyDescent="0.25">
      <c r="A136" t="s">
        <v>132</v>
      </c>
      <c r="B136" t="s">
        <v>163</v>
      </c>
      <c r="C136" t="s">
        <v>151</v>
      </c>
      <c r="D136" t="s">
        <v>173</v>
      </c>
      <c r="E136">
        <f t="shared" si="17"/>
        <v>401</v>
      </c>
      <c r="F136">
        <f t="shared" si="22"/>
        <v>1</v>
      </c>
      <c r="G136">
        <f t="shared" si="23"/>
        <v>1</v>
      </c>
      <c r="H136">
        <f t="shared" si="24"/>
        <v>0</v>
      </c>
      <c r="I136" t="str">
        <f t="shared" si="25"/>
        <v>Dry</v>
      </c>
      <c r="L136" s="10">
        <v>1</v>
      </c>
    </row>
    <row r="137" spans="1:12" x14ac:dyDescent="0.25">
      <c r="A137" t="s">
        <v>133</v>
      </c>
      <c r="B137" t="s">
        <v>163</v>
      </c>
      <c r="C137" t="s">
        <v>151</v>
      </c>
      <c r="D137" t="s">
        <v>173</v>
      </c>
      <c r="E137">
        <f t="shared" si="17"/>
        <v>402</v>
      </c>
      <c r="F137">
        <f t="shared" si="22"/>
        <v>6</v>
      </c>
      <c r="G137">
        <f t="shared" si="23"/>
        <v>1</v>
      </c>
      <c r="H137">
        <f t="shared" si="24"/>
        <v>300</v>
      </c>
      <c r="I137" t="str">
        <f t="shared" si="25"/>
        <v>Irrigated</v>
      </c>
      <c r="L137" s="10">
        <v>2</v>
      </c>
    </row>
    <row r="138" spans="1:12" x14ac:dyDescent="0.25">
      <c r="A138" t="s">
        <v>134</v>
      </c>
      <c r="B138" t="s">
        <v>163</v>
      </c>
      <c r="C138" t="s">
        <v>151</v>
      </c>
      <c r="D138" t="s">
        <v>173</v>
      </c>
      <c r="E138">
        <f t="shared" si="17"/>
        <v>403</v>
      </c>
      <c r="F138">
        <f t="shared" si="22"/>
        <v>4</v>
      </c>
      <c r="G138">
        <f t="shared" si="23"/>
        <v>1</v>
      </c>
      <c r="H138">
        <f t="shared" si="24"/>
        <v>0</v>
      </c>
      <c r="I138" t="str">
        <f t="shared" si="25"/>
        <v>Irrigated</v>
      </c>
      <c r="L138" s="10">
        <v>3</v>
      </c>
    </row>
    <row r="139" spans="1:12" x14ac:dyDescent="0.25">
      <c r="A139" t="s">
        <v>135</v>
      </c>
      <c r="B139" t="s">
        <v>163</v>
      </c>
      <c r="C139" t="s">
        <v>151</v>
      </c>
      <c r="D139" t="s">
        <v>173</v>
      </c>
      <c r="E139">
        <f t="shared" si="17"/>
        <v>404</v>
      </c>
      <c r="F139">
        <f t="shared" si="22"/>
        <v>3</v>
      </c>
      <c r="G139">
        <f t="shared" si="23"/>
        <v>1</v>
      </c>
      <c r="H139">
        <f t="shared" si="24"/>
        <v>300</v>
      </c>
      <c r="I139" t="str">
        <f t="shared" si="25"/>
        <v>Dry</v>
      </c>
      <c r="L139" s="10">
        <v>4</v>
      </c>
    </row>
    <row r="140" spans="1:12" x14ac:dyDescent="0.25">
      <c r="A140" t="s">
        <v>136</v>
      </c>
      <c r="B140" t="s">
        <v>163</v>
      </c>
      <c r="C140" t="s">
        <v>151</v>
      </c>
      <c r="D140" t="s">
        <v>173</v>
      </c>
      <c r="E140">
        <f t="shared" si="17"/>
        <v>405</v>
      </c>
      <c r="F140">
        <f t="shared" si="22"/>
        <v>5</v>
      </c>
      <c r="G140">
        <f t="shared" si="23"/>
        <v>1</v>
      </c>
      <c r="H140">
        <f t="shared" si="24"/>
        <v>50</v>
      </c>
      <c r="I140" t="str">
        <f t="shared" si="25"/>
        <v>Irrigated</v>
      </c>
      <c r="L140" s="10">
        <v>5</v>
      </c>
    </row>
    <row r="141" spans="1:12" x14ac:dyDescent="0.25">
      <c r="A141" t="s">
        <v>137</v>
      </c>
      <c r="B141" t="s">
        <v>163</v>
      </c>
      <c r="C141" t="s">
        <v>151</v>
      </c>
      <c r="D141" t="s">
        <v>173</v>
      </c>
      <c r="E141">
        <f t="shared" si="17"/>
        <v>406</v>
      </c>
      <c r="F141">
        <f t="shared" si="22"/>
        <v>2</v>
      </c>
      <c r="G141">
        <f t="shared" si="23"/>
        <v>1</v>
      </c>
      <c r="H141">
        <f t="shared" si="24"/>
        <v>50</v>
      </c>
      <c r="I141" t="str">
        <f t="shared" si="25"/>
        <v>Dryland</v>
      </c>
      <c r="L141" s="10">
        <v>6</v>
      </c>
    </row>
    <row r="142" spans="1:12" x14ac:dyDescent="0.25">
      <c r="A142" t="s">
        <v>138</v>
      </c>
      <c r="B142" t="s">
        <v>163</v>
      </c>
      <c r="C142" t="s">
        <v>151</v>
      </c>
      <c r="D142" t="s">
        <v>173</v>
      </c>
      <c r="E142">
        <f t="shared" si="17"/>
        <v>407</v>
      </c>
      <c r="F142">
        <f t="shared" si="22"/>
        <v>6</v>
      </c>
      <c r="G142">
        <f t="shared" si="23"/>
        <v>2</v>
      </c>
      <c r="H142">
        <f t="shared" si="24"/>
        <v>300</v>
      </c>
      <c r="I142" t="str">
        <f t="shared" si="25"/>
        <v>Irrigated</v>
      </c>
      <c r="L142" s="10">
        <v>7</v>
      </c>
    </row>
    <row r="143" spans="1:12" x14ac:dyDescent="0.25">
      <c r="A143" t="s">
        <v>139</v>
      </c>
      <c r="B143" t="s">
        <v>163</v>
      </c>
      <c r="C143" t="s">
        <v>151</v>
      </c>
      <c r="D143" t="s">
        <v>173</v>
      </c>
      <c r="E143">
        <f t="shared" si="17"/>
        <v>408</v>
      </c>
      <c r="F143">
        <f t="shared" si="22"/>
        <v>3</v>
      </c>
      <c r="G143">
        <f t="shared" si="23"/>
        <v>2</v>
      </c>
      <c r="H143">
        <f t="shared" si="24"/>
        <v>300</v>
      </c>
      <c r="I143" t="str">
        <f t="shared" si="25"/>
        <v>Dry</v>
      </c>
      <c r="L143" s="10">
        <v>8</v>
      </c>
    </row>
    <row r="144" spans="1:12" x14ac:dyDescent="0.25">
      <c r="A144" t="s">
        <v>140</v>
      </c>
      <c r="B144" t="s">
        <v>163</v>
      </c>
      <c r="C144" t="s">
        <v>151</v>
      </c>
      <c r="D144" t="s">
        <v>173</v>
      </c>
      <c r="E144">
        <f t="shared" si="17"/>
        <v>409</v>
      </c>
      <c r="F144">
        <f t="shared" si="22"/>
        <v>5</v>
      </c>
      <c r="G144">
        <f t="shared" si="23"/>
        <v>2</v>
      </c>
      <c r="H144">
        <f t="shared" si="24"/>
        <v>50</v>
      </c>
      <c r="I144" t="str">
        <f t="shared" si="25"/>
        <v>Irrigated</v>
      </c>
      <c r="L144" s="10">
        <v>9</v>
      </c>
    </row>
    <row r="145" spans="1:12" x14ac:dyDescent="0.25">
      <c r="A145" t="s">
        <v>141</v>
      </c>
      <c r="B145" t="s">
        <v>163</v>
      </c>
      <c r="C145" t="s">
        <v>151</v>
      </c>
      <c r="D145" t="s">
        <v>173</v>
      </c>
      <c r="E145">
        <f t="shared" ref="E145:E159" si="26">400+L145</f>
        <v>410</v>
      </c>
      <c r="F145">
        <f t="shared" si="22"/>
        <v>1</v>
      </c>
      <c r="G145">
        <f t="shared" si="23"/>
        <v>2</v>
      </c>
      <c r="H145">
        <f t="shared" si="24"/>
        <v>0</v>
      </c>
      <c r="I145" t="str">
        <f t="shared" si="25"/>
        <v>Dry</v>
      </c>
      <c r="L145" s="10">
        <v>10</v>
      </c>
    </row>
    <row r="146" spans="1:12" x14ac:dyDescent="0.25">
      <c r="A146" t="s">
        <v>142</v>
      </c>
      <c r="B146" t="s">
        <v>163</v>
      </c>
      <c r="C146" t="s">
        <v>151</v>
      </c>
      <c r="D146" t="s">
        <v>173</v>
      </c>
      <c r="E146">
        <f t="shared" si="26"/>
        <v>411</v>
      </c>
      <c r="F146">
        <f t="shared" si="22"/>
        <v>2</v>
      </c>
      <c r="G146">
        <f t="shared" si="23"/>
        <v>2</v>
      </c>
      <c r="H146">
        <f t="shared" si="24"/>
        <v>50</v>
      </c>
      <c r="I146" t="str">
        <f t="shared" si="25"/>
        <v>Dry</v>
      </c>
      <c r="L146" s="10">
        <v>11</v>
      </c>
    </row>
    <row r="147" spans="1:12" x14ac:dyDescent="0.25">
      <c r="A147" t="s">
        <v>143</v>
      </c>
      <c r="B147" t="s">
        <v>163</v>
      </c>
      <c r="C147" t="s">
        <v>151</v>
      </c>
      <c r="D147" t="s">
        <v>173</v>
      </c>
      <c r="E147">
        <f t="shared" si="26"/>
        <v>412</v>
      </c>
      <c r="F147">
        <f t="shared" si="22"/>
        <v>4</v>
      </c>
      <c r="G147">
        <f t="shared" si="23"/>
        <v>2</v>
      </c>
      <c r="H147">
        <f t="shared" si="24"/>
        <v>0</v>
      </c>
      <c r="I147" t="str">
        <f t="shared" si="25"/>
        <v>Irrigated</v>
      </c>
      <c r="L147" s="10">
        <v>12</v>
      </c>
    </row>
    <row r="148" spans="1:12" x14ac:dyDescent="0.25">
      <c r="A148" t="s">
        <v>144</v>
      </c>
      <c r="B148" t="s">
        <v>163</v>
      </c>
      <c r="C148" t="s">
        <v>151</v>
      </c>
      <c r="D148" t="s">
        <v>173</v>
      </c>
      <c r="E148">
        <f t="shared" si="26"/>
        <v>413</v>
      </c>
      <c r="F148">
        <f t="shared" ref="F148:F159" si="27">VLOOKUP($E148,Layout,L$1,FALSE)</f>
        <v>3</v>
      </c>
      <c r="G148">
        <f t="shared" ref="G148:G159" si="28">VLOOKUP($E148,Layout,M$1,FALSE)</f>
        <v>3</v>
      </c>
      <c r="H148">
        <f t="shared" ref="H148:H159" si="29">VLOOKUP($E148,Layout,N$1,FALSE)</f>
        <v>300</v>
      </c>
      <c r="I148" t="str">
        <f t="shared" ref="I148:I159" si="30">VLOOKUP($E148,Layout,O$1,FALSE)</f>
        <v>Dry</v>
      </c>
      <c r="L148" s="10">
        <v>13</v>
      </c>
    </row>
    <row r="149" spans="1:12" x14ac:dyDescent="0.25">
      <c r="A149" t="s">
        <v>145</v>
      </c>
      <c r="B149" t="s">
        <v>163</v>
      </c>
      <c r="C149" t="s">
        <v>151</v>
      </c>
      <c r="D149" t="s">
        <v>173</v>
      </c>
      <c r="E149">
        <f t="shared" si="26"/>
        <v>414</v>
      </c>
      <c r="F149">
        <f t="shared" si="27"/>
        <v>4</v>
      </c>
      <c r="G149">
        <f t="shared" si="28"/>
        <v>3</v>
      </c>
      <c r="H149">
        <f t="shared" si="29"/>
        <v>0</v>
      </c>
      <c r="I149" t="str">
        <f t="shared" si="30"/>
        <v>Irrigated</v>
      </c>
      <c r="L149" s="10">
        <v>14</v>
      </c>
    </row>
    <row r="150" spans="1:12" x14ac:dyDescent="0.25">
      <c r="A150" t="s">
        <v>146</v>
      </c>
      <c r="B150" t="s">
        <v>163</v>
      </c>
      <c r="C150" t="s">
        <v>151</v>
      </c>
      <c r="D150" t="s">
        <v>173</v>
      </c>
      <c r="E150">
        <f t="shared" si="26"/>
        <v>415</v>
      </c>
      <c r="F150">
        <f t="shared" si="27"/>
        <v>6</v>
      </c>
      <c r="G150">
        <f t="shared" si="28"/>
        <v>3</v>
      </c>
      <c r="H150">
        <f t="shared" si="29"/>
        <v>300</v>
      </c>
      <c r="I150" t="str">
        <f t="shared" si="30"/>
        <v>Irrigated</v>
      </c>
      <c r="L150" s="10">
        <v>15</v>
      </c>
    </row>
    <row r="151" spans="1:12" x14ac:dyDescent="0.25">
      <c r="A151" t="s">
        <v>196</v>
      </c>
      <c r="B151" t="s">
        <v>163</v>
      </c>
      <c r="C151" t="s">
        <v>151</v>
      </c>
      <c r="D151" t="s">
        <v>173</v>
      </c>
      <c r="E151">
        <f t="shared" si="26"/>
        <v>416</v>
      </c>
      <c r="F151">
        <f t="shared" si="27"/>
        <v>2</v>
      </c>
      <c r="G151">
        <f t="shared" si="28"/>
        <v>3</v>
      </c>
      <c r="H151">
        <f t="shared" si="29"/>
        <v>50</v>
      </c>
      <c r="I151" t="str">
        <f t="shared" si="30"/>
        <v>Dry</v>
      </c>
      <c r="L151" s="10">
        <v>16</v>
      </c>
    </row>
    <row r="152" spans="1:12" x14ac:dyDescent="0.25">
      <c r="A152" t="s">
        <v>197</v>
      </c>
      <c r="B152" t="s">
        <v>163</v>
      </c>
      <c r="C152" t="s">
        <v>151</v>
      </c>
      <c r="D152" t="s">
        <v>173</v>
      </c>
      <c r="E152">
        <f t="shared" si="26"/>
        <v>417</v>
      </c>
      <c r="F152">
        <f t="shared" si="27"/>
        <v>1</v>
      </c>
      <c r="G152">
        <f t="shared" si="28"/>
        <v>3</v>
      </c>
      <c r="H152">
        <f t="shared" si="29"/>
        <v>0</v>
      </c>
      <c r="I152" t="str">
        <f t="shared" si="30"/>
        <v>Dry</v>
      </c>
      <c r="L152" s="10">
        <v>17</v>
      </c>
    </row>
    <row r="153" spans="1:12" x14ac:dyDescent="0.25">
      <c r="A153" t="s">
        <v>198</v>
      </c>
      <c r="B153" t="s">
        <v>163</v>
      </c>
      <c r="C153" t="s">
        <v>151</v>
      </c>
      <c r="D153" t="s">
        <v>173</v>
      </c>
      <c r="E153">
        <f t="shared" si="26"/>
        <v>418</v>
      </c>
      <c r="F153">
        <f t="shared" si="27"/>
        <v>5</v>
      </c>
      <c r="G153">
        <f t="shared" si="28"/>
        <v>3</v>
      </c>
      <c r="H153">
        <f t="shared" si="29"/>
        <v>50</v>
      </c>
      <c r="I153" t="str">
        <f t="shared" si="30"/>
        <v>Irrigated</v>
      </c>
      <c r="L153" s="10">
        <v>18</v>
      </c>
    </row>
    <row r="154" spans="1:12" x14ac:dyDescent="0.25">
      <c r="A154" t="s">
        <v>199</v>
      </c>
      <c r="B154" t="s">
        <v>163</v>
      </c>
      <c r="C154" t="s">
        <v>151</v>
      </c>
      <c r="D154" t="s">
        <v>173</v>
      </c>
      <c r="E154">
        <f t="shared" si="26"/>
        <v>419</v>
      </c>
      <c r="F154">
        <f t="shared" si="27"/>
        <v>3</v>
      </c>
      <c r="G154">
        <f t="shared" si="28"/>
        <v>4</v>
      </c>
      <c r="H154">
        <f t="shared" si="29"/>
        <v>300</v>
      </c>
      <c r="I154" t="str">
        <f t="shared" si="30"/>
        <v>Dry</v>
      </c>
      <c r="L154" s="10">
        <v>19</v>
      </c>
    </row>
    <row r="155" spans="1:12" x14ac:dyDescent="0.25">
      <c r="A155" t="s">
        <v>200</v>
      </c>
      <c r="B155" t="s">
        <v>163</v>
      </c>
      <c r="C155" t="s">
        <v>151</v>
      </c>
      <c r="D155" t="s">
        <v>173</v>
      </c>
      <c r="E155">
        <f t="shared" si="26"/>
        <v>420</v>
      </c>
      <c r="F155">
        <f t="shared" si="27"/>
        <v>4</v>
      </c>
      <c r="G155">
        <f t="shared" si="28"/>
        <v>4</v>
      </c>
      <c r="H155">
        <f t="shared" si="29"/>
        <v>0</v>
      </c>
      <c r="I155" t="str">
        <f t="shared" si="30"/>
        <v>Irrigated</v>
      </c>
      <c r="L155" s="10">
        <v>20</v>
      </c>
    </row>
    <row r="156" spans="1:12" x14ac:dyDescent="0.25">
      <c r="A156" t="s">
        <v>201</v>
      </c>
      <c r="B156" t="s">
        <v>163</v>
      </c>
      <c r="C156" t="s">
        <v>151</v>
      </c>
      <c r="D156" t="s">
        <v>173</v>
      </c>
      <c r="E156">
        <f t="shared" si="26"/>
        <v>421</v>
      </c>
      <c r="F156">
        <f t="shared" si="27"/>
        <v>2</v>
      </c>
      <c r="G156">
        <f t="shared" si="28"/>
        <v>4</v>
      </c>
      <c r="H156">
        <f t="shared" si="29"/>
        <v>50</v>
      </c>
      <c r="I156" t="str">
        <f t="shared" si="30"/>
        <v>Dry</v>
      </c>
      <c r="L156" s="10">
        <v>21</v>
      </c>
    </row>
    <row r="157" spans="1:12" x14ac:dyDescent="0.25">
      <c r="A157" t="s">
        <v>202</v>
      </c>
      <c r="B157" t="s">
        <v>163</v>
      </c>
      <c r="C157" t="s">
        <v>151</v>
      </c>
      <c r="D157" t="s">
        <v>173</v>
      </c>
      <c r="E157">
        <f t="shared" si="26"/>
        <v>422</v>
      </c>
      <c r="F157">
        <f t="shared" si="27"/>
        <v>5</v>
      </c>
      <c r="G157">
        <f t="shared" si="28"/>
        <v>4</v>
      </c>
      <c r="H157">
        <f t="shared" si="29"/>
        <v>50</v>
      </c>
      <c r="I157" t="str">
        <f t="shared" si="30"/>
        <v>Irrigated</v>
      </c>
      <c r="L157" s="10">
        <v>22</v>
      </c>
    </row>
    <row r="158" spans="1:12" x14ac:dyDescent="0.25">
      <c r="A158" t="s">
        <v>203</v>
      </c>
      <c r="B158" t="s">
        <v>163</v>
      </c>
      <c r="C158" t="s">
        <v>151</v>
      </c>
      <c r="D158" t="s">
        <v>173</v>
      </c>
      <c r="E158">
        <f t="shared" si="26"/>
        <v>423</v>
      </c>
      <c r="F158">
        <f t="shared" si="27"/>
        <v>1</v>
      </c>
      <c r="G158">
        <f t="shared" si="28"/>
        <v>4</v>
      </c>
      <c r="H158">
        <f t="shared" si="29"/>
        <v>0</v>
      </c>
      <c r="I158" t="str">
        <f t="shared" si="30"/>
        <v>Dry</v>
      </c>
      <c r="L158" s="10">
        <v>23</v>
      </c>
    </row>
    <row r="159" spans="1:12" x14ac:dyDescent="0.25">
      <c r="A159" t="s">
        <v>204</v>
      </c>
      <c r="B159" t="s">
        <v>163</v>
      </c>
      <c r="C159" t="s">
        <v>151</v>
      </c>
      <c r="D159" t="s">
        <v>173</v>
      </c>
      <c r="E159">
        <f t="shared" si="26"/>
        <v>424</v>
      </c>
      <c r="F159">
        <f t="shared" si="27"/>
        <v>6</v>
      </c>
      <c r="G159">
        <f t="shared" si="28"/>
        <v>4</v>
      </c>
      <c r="H159">
        <f t="shared" si="29"/>
        <v>300</v>
      </c>
      <c r="I159" t="str">
        <f t="shared" si="30"/>
        <v>Irrigated</v>
      </c>
      <c r="L159" s="10">
        <v>24</v>
      </c>
    </row>
    <row r="160" spans="1:12" x14ac:dyDescent="0.25">
      <c r="A160" t="s">
        <v>205</v>
      </c>
      <c r="B160" t="s">
        <v>163</v>
      </c>
      <c r="C160" t="s">
        <v>151</v>
      </c>
      <c r="D160" t="s">
        <v>174</v>
      </c>
      <c r="E160" t="s">
        <v>186</v>
      </c>
      <c r="F160" t="s">
        <v>186</v>
      </c>
      <c r="G160" t="s">
        <v>186</v>
      </c>
      <c r="H160" t="s">
        <v>186</v>
      </c>
      <c r="I160" t="s">
        <v>186</v>
      </c>
    </row>
    <row r="161" spans="1:9" x14ac:dyDescent="0.25">
      <c r="A161" t="s">
        <v>206</v>
      </c>
      <c r="B161" t="s">
        <v>163</v>
      </c>
      <c r="C161" t="s">
        <v>151</v>
      </c>
      <c r="D161" t="s">
        <v>174</v>
      </c>
      <c r="E161" t="s">
        <v>186</v>
      </c>
      <c r="F161" t="s">
        <v>186</v>
      </c>
      <c r="G161" t="s">
        <v>186</v>
      </c>
      <c r="H161" t="s">
        <v>186</v>
      </c>
      <c r="I161" t="s">
        <v>186</v>
      </c>
    </row>
    <row r="162" spans="1:9" x14ac:dyDescent="0.25">
      <c r="A162" t="s">
        <v>207</v>
      </c>
      <c r="B162" t="s">
        <v>163</v>
      </c>
      <c r="C162" t="s">
        <v>151</v>
      </c>
      <c r="D162" t="s">
        <v>174</v>
      </c>
      <c r="E162" t="s">
        <v>186</v>
      </c>
      <c r="F162" t="s">
        <v>186</v>
      </c>
      <c r="G162" t="s">
        <v>186</v>
      </c>
      <c r="H162" t="s">
        <v>186</v>
      </c>
      <c r="I16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RowHeight="15" x14ac:dyDescent="0.25"/>
  <sheetData>
    <row r="1" spans="1:13" x14ac:dyDescent="0.25">
      <c r="A1" s="2" t="s">
        <v>185</v>
      </c>
      <c r="B1" s="2" t="s">
        <v>187</v>
      </c>
      <c r="C1" s="2" t="s">
        <v>188</v>
      </c>
      <c r="D1" s="2" t="s">
        <v>208</v>
      </c>
      <c r="E1" s="2" t="s">
        <v>189</v>
      </c>
      <c r="F1" s="5" t="s">
        <v>211</v>
      </c>
      <c r="G1" s="6" t="s">
        <v>212</v>
      </c>
      <c r="H1" s="2"/>
      <c r="I1" s="2" t="s">
        <v>213</v>
      </c>
      <c r="J1" s="2" t="s">
        <v>208</v>
      </c>
      <c r="K1" s="2" t="s">
        <v>214</v>
      </c>
      <c r="L1" s="5" t="s">
        <v>211</v>
      </c>
      <c r="M1" s="6" t="s">
        <v>212</v>
      </c>
    </row>
    <row r="2" spans="1:13" x14ac:dyDescent="0.25">
      <c r="A2" s="7">
        <v>401</v>
      </c>
      <c r="B2" s="3">
        <v>1</v>
      </c>
      <c r="C2" s="3">
        <v>1</v>
      </c>
      <c r="D2">
        <v>0</v>
      </c>
      <c r="E2" t="s">
        <v>215</v>
      </c>
      <c r="F2" t="str">
        <f>VLOOKUP(B2,$I$2:$M$7,4,FALSE)</f>
        <v>r</v>
      </c>
      <c r="G2" t="str">
        <f>VLOOKUP(B2,$I$2:$M$7,5,FALSE)</f>
        <v>-</v>
      </c>
      <c r="H2" s="7"/>
      <c r="I2" s="2">
        <v>1</v>
      </c>
      <c r="J2" s="2">
        <v>0</v>
      </c>
      <c r="K2" s="2" t="s">
        <v>215</v>
      </c>
      <c r="L2" s="8" t="s">
        <v>216</v>
      </c>
      <c r="M2" s="9" t="s">
        <v>217</v>
      </c>
    </row>
    <row r="3" spans="1:13" x14ac:dyDescent="0.25">
      <c r="A3" s="7">
        <v>402</v>
      </c>
      <c r="B3" s="3">
        <v>6</v>
      </c>
      <c r="C3" s="3">
        <v>1</v>
      </c>
      <c r="D3">
        <v>300</v>
      </c>
      <c r="E3" t="s">
        <v>195</v>
      </c>
      <c r="F3" t="str">
        <f t="shared" ref="F3:F25" si="0">VLOOKUP(B3,$I$2:$M$7,4,FALSE)</f>
        <v>b</v>
      </c>
      <c r="G3" t="str">
        <f t="shared" ref="G3:G25" si="1">VLOOKUP(B3,$I$2:$M$7,5,FALSE)</f>
        <v>--</v>
      </c>
      <c r="H3" s="7"/>
      <c r="I3" s="2">
        <v>2</v>
      </c>
      <c r="J3" s="2">
        <v>50</v>
      </c>
      <c r="K3" s="2" t="s">
        <v>215</v>
      </c>
      <c r="L3" s="8" t="s">
        <v>218</v>
      </c>
      <c r="M3" s="9" t="s">
        <v>217</v>
      </c>
    </row>
    <row r="4" spans="1:13" x14ac:dyDescent="0.25">
      <c r="A4" s="7">
        <v>403</v>
      </c>
      <c r="B4" s="3">
        <v>4</v>
      </c>
      <c r="C4" s="3">
        <v>1</v>
      </c>
      <c r="D4">
        <v>0</v>
      </c>
      <c r="E4" t="s">
        <v>195</v>
      </c>
      <c r="F4" t="str">
        <f t="shared" si="0"/>
        <v>r</v>
      </c>
      <c r="G4" t="str">
        <f t="shared" si="1"/>
        <v>--</v>
      </c>
      <c r="H4" s="7"/>
      <c r="I4" s="2">
        <v>3</v>
      </c>
      <c r="J4" s="2">
        <v>300</v>
      </c>
      <c r="K4" s="2" t="s">
        <v>215</v>
      </c>
      <c r="L4" s="8" t="s">
        <v>219</v>
      </c>
      <c r="M4" s="9" t="s">
        <v>217</v>
      </c>
    </row>
    <row r="5" spans="1:13" x14ac:dyDescent="0.25">
      <c r="A5" s="7">
        <v>404</v>
      </c>
      <c r="B5" s="3">
        <v>3</v>
      </c>
      <c r="C5" s="3">
        <v>1</v>
      </c>
      <c r="D5">
        <v>300</v>
      </c>
      <c r="E5" t="s">
        <v>215</v>
      </c>
      <c r="F5" t="str">
        <f t="shared" si="0"/>
        <v>b</v>
      </c>
      <c r="G5" t="str">
        <f t="shared" si="1"/>
        <v>-</v>
      </c>
      <c r="H5" s="7"/>
      <c r="I5" s="2">
        <v>4</v>
      </c>
      <c r="J5" s="2">
        <v>0</v>
      </c>
      <c r="K5" s="2" t="s">
        <v>195</v>
      </c>
      <c r="L5" s="8" t="s">
        <v>216</v>
      </c>
      <c r="M5" s="9" t="s">
        <v>220</v>
      </c>
    </row>
    <row r="6" spans="1:13" x14ac:dyDescent="0.25">
      <c r="A6" s="7">
        <v>405</v>
      </c>
      <c r="B6" s="3">
        <v>5</v>
      </c>
      <c r="C6" s="3">
        <v>1</v>
      </c>
      <c r="D6">
        <v>50</v>
      </c>
      <c r="E6" t="s">
        <v>195</v>
      </c>
      <c r="F6" t="str">
        <f t="shared" si="0"/>
        <v>g</v>
      </c>
      <c r="G6" t="str">
        <f t="shared" si="1"/>
        <v>--</v>
      </c>
      <c r="H6" s="7"/>
      <c r="I6" s="2">
        <v>5</v>
      </c>
      <c r="J6" s="2">
        <v>50</v>
      </c>
      <c r="K6" s="2" t="s">
        <v>195</v>
      </c>
      <c r="L6" s="8" t="s">
        <v>218</v>
      </c>
      <c r="M6" s="9" t="s">
        <v>220</v>
      </c>
    </row>
    <row r="7" spans="1:13" x14ac:dyDescent="0.25">
      <c r="A7" s="7">
        <v>406</v>
      </c>
      <c r="B7" s="3">
        <v>2</v>
      </c>
      <c r="C7" s="3">
        <v>1</v>
      </c>
      <c r="D7">
        <v>50</v>
      </c>
      <c r="E7" t="s">
        <v>194</v>
      </c>
      <c r="F7" t="str">
        <f t="shared" si="0"/>
        <v>g</v>
      </c>
      <c r="G7" t="str">
        <f t="shared" si="1"/>
        <v>-</v>
      </c>
      <c r="H7" s="7"/>
      <c r="I7" s="2">
        <v>6</v>
      </c>
      <c r="J7" s="2">
        <v>30</v>
      </c>
      <c r="K7" s="2" t="s">
        <v>195</v>
      </c>
      <c r="L7" s="8" t="s">
        <v>219</v>
      </c>
      <c r="M7" s="9" t="s">
        <v>220</v>
      </c>
    </row>
    <row r="8" spans="1:13" x14ac:dyDescent="0.25">
      <c r="A8" s="7">
        <v>407</v>
      </c>
      <c r="B8" s="3">
        <v>6</v>
      </c>
      <c r="C8" s="3">
        <v>2</v>
      </c>
      <c r="D8">
        <v>300</v>
      </c>
      <c r="E8" t="s">
        <v>195</v>
      </c>
      <c r="F8" t="str">
        <f t="shared" si="0"/>
        <v>b</v>
      </c>
      <c r="G8" t="str">
        <f t="shared" si="1"/>
        <v>--</v>
      </c>
      <c r="H8" s="7"/>
      <c r="I8" s="7"/>
      <c r="J8" s="7"/>
      <c r="K8" s="7"/>
    </row>
    <row r="9" spans="1:13" x14ac:dyDescent="0.25">
      <c r="A9" s="7">
        <v>408</v>
      </c>
      <c r="B9" s="3">
        <v>3</v>
      </c>
      <c r="C9" s="3">
        <v>2</v>
      </c>
      <c r="D9">
        <v>300</v>
      </c>
      <c r="E9" t="s">
        <v>215</v>
      </c>
      <c r="F9" t="str">
        <f t="shared" si="0"/>
        <v>b</v>
      </c>
      <c r="G9" t="str">
        <f t="shared" si="1"/>
        <v>-</v>
      </c>
      <c r="H9" s="7"/>
      <c r="I9" s="7"/>
      <c r="J9" s="7"/>
      <c r="K9" s="7"/>
    </row>
    <row r="10" spans="1:13" x14ac:dyDescent="0.25">
      <c r="A10" s="7">
        <v>409</v>
      </c>
      <c r="B10" s="3">
        <v>5</v>
      </c>
      <c r="C10" s="3">
        <v>2</v>
      </c>
      <c r="D10">
        <v>50</v>
      </c>
      <c r="E10" t="s">
        <v>195</v>
      </c>
      <c r="F10" t="str">
        <f t="shared" si="0"/>
        <v>g</v>
      </c>
      <c r="G10" t="str">
        <f t="shared" si="1"/>
        <v>--</v>
      </c>
      <c r="H10" s="7"/>
      <c r="I10" s="7"/>
      <c r="J10" s="7"/>
      <c r="K10" s="7"/>
    </row>
    <row r="11" spans="1:13" x14ac:dyDescent="0.25">
      <c r="A11" s="7">
        <v>410</v>
      </c>
      <c r="B11" s="3">
        <v>1</v>
      </c>
      <c r="C11" s="3">
        <v>2</v>
      </c>
      <c r="D11">
        <v>0</v>
      </c>
      <c r="E11" t="s">
        <v>215</v>
      </c>
      <c r="F11" t="str">
        <f t="shared" si="0"/>
        <v>r</v>
      </c>
      <c r="G11" t="str">
        <f t="shared" si="1"/>
        <v>-</v>
      </c>
      <c r="H11" s="7"/>
      <c r="I11" s="7"/>
      <c r="J11" s="7"/>
      <c r="K11" s="7"/>
    </row>
    <row r="12" spans="1:13" x14ac:dyDescent="0.25">
      <c r="A12" s="7">
        <v>411</v>
      </c>
      <c r="B12" s="3">
        <v>2</v>
      </c>
      <c r="C12" s="3">
        <v>2</v>
      </c>
      <c r="D12">
        <v>50</v>
      </c>
      <c r="E12" t="s">
        <v>215</v>
      </c>
      <c r="F12" t="str">
        <f t="shared" si="0"/>
        <v>g</v>
      </c>
      <c r="G12" t="str">
        <f t="shared" si="1"/>
        <v>-</v>
      </c>
      <c r="H12" s="7"/>
      <c r="I12" s="7"/>
      <c r="J12" s="7"/>
      <c r="K12" s="7"/>
    </row>
    <row r="13" spans="1:13" x14ac:dyDescent="0.25">
      <c r="A13" s="7">
        <v>412</v>
      </c>
      <c r="B13" s="3">
        <v>4</v>
      </c>
      <c r="C13" s="3">
        <v>2</v>
      </c>
      <c r="D13">
        <v>0</v>
      </c>
      <c r="E13" t="s">
        <v>195</v>
      </c>
      <c r="F13" t="str">
        <f t="shared" si="0"/>
        <v>r</v>
      </c>
      <c r="G13" t="str">
        <f t="shared" si="1"/>
        <v>--</v>
      </c>
      <c r="H13" s="7"/>
      <c r="I13" s="7"/>
      <c r="J13" s="7"/>
      <c r="K13" s="7"/>
    </row>
    <row r="14" spans="1:13" x14ac:dyDescent="0.25">
      <c r="A14" s="7">
        <v>413</v>
      </c>
      <c r="B14" s="3">
        <v>3</v>
      </c>
      <c r="C14" s="3">
        <v>3</v>
      </c>
      <c r="D14">
        <v>300</v>
      </c>
      <c r="E14" t="s">
        <v>215</v>
      </c>
      <c r="F14" t="str">
        <f t="shared" si="0"/>
        <v>b</v>
      </c>
      <c r="G14" t="str">
        <f t="shared" si="1"/>
        <v>-</v>
      </c>
      <c r="H14" s="7"/>
      <c r="I14" s="7"/>
      <c r="J14" s="7"/>
      <c r="K14" s="7"/>
    </row>
    <row r="15" spans="1:13" x14ac:dyDescent="0.25">
      <c r="A15" s="7">
        <v>414</v>
      </c>
      <c r="B15" s="3">
        <v>4</v>
      </c>
      <c r="C15" s="3">
        <v>3</v>
      </c>
      <c r="D15">
        <v>0</v>
      </c>
      <c r="E15" t="s">
        <v>195</v>
      </c>
      <c r="F15" t="str">
        <f t="shared" si="0"/>
        <v>r</v>
      </c>
      <c r="G15" t="str">
        <f t="shared" si="1"/>
        <v>--</v>
      </c>
      <c r="H15" s="7"/>
      <c r="I15" s="7"/>
      <c r="J15" s="7"/>
      <c r="K15" s="7"/>
    </row>
    <row r="16" spans="1:13" x14ac:dyDescent="0.25">
      <c r="A16" s="7">
        <v>415</v>
      </c>
      <c r="B16" s="3">
        <v>6</v>
      </c>
      <c r="C16" s="3">
        <v>3</v>
      </c>
      <c r="D16">
        <v>300</v>
      </c>
      <c r="E16" t="s">
        <v>195</v>
      </c>
      <c r="F16" t="str">
        <f t="shared" si="0"/>
        <v>b</v>
      </c>
      <c r="G16" t="str">
        <f t="shared" si="1"/>
        <v>--</v>
      </c>
      <c r="H16" s="7"/>
      <c r="I16" s="7"/>
      <c r="J16" s="7"/>
      <c r="K16" s="7"/>
    </row>
    <row r="17" spans="1:11" x14ac:dyDescent="0.25">
      <c r="A17" s="7">
        <v>416</v>
      </c>
      <c r="B17" s="3">
        <v>2</v>
      </c>
      <c r="C17" s="3">
        <v>3</v>
      </c>
      <c r="D17">
        <v>50</v>
      </c>
      <c r="E17" t="s">
        <v>215</v>
      </c>
      <c r="F17" t="str">
        <f t="shared" si="0"/>
        <v>g</v>
      </c>
      <c r="G17" t="str">
        <f t="shared" si="1"/>
        <v>-</v>
      </c>
      <c r="H17" s="7"/>
      <c r="I17" s="7"/>
      <c r="J17" s="7"/>
      <c r="K17" s="7"/>
    </row>
    <row r="18" spans="1:11" x14ac:dyDescent="0.25">
      <c r="A18" s="7">
        <v>417</v>
      </c>
      <c r="B18" s="3">
        <v>1</v>
      </c>
      <c r="C18" s="3">
        <v>3</v>
      </c>
      <c r="D18">
        <v>0</v>
      </c>
      <c r="E18" t="s">
        <v>215</v>
      </c>
      <c r="F18" t="str">
        <f t="shared" si="0"/>
        <v>r</v>
      </c>
      <c r="G18" t="str">
        <f t="shared" si="1"/>
        <v>-</v>
      </c>
      <c r="H18" s="7"/>
      <c r="I18" s="7"/>
      <c r="J18" s="7"/>
      <c r="K18" s="7"/>
    </row>
    <row r="19" spans="1:11" x14ac:dyDescent="0.25">
      <c r="A19" s="7">
        <v>418</v>
      </c>
      <c r="B19" s="3">
        <v>5</v>
      </c>
      <c r="C19" s="3">
        <v>3</v>
      </c>
      <c r="D19">
        <v>50</v>
      </c>
      <c r="E19" t="s">
        <v>195</v>
      </c>
      <c r="F19" t="str">
        <f t="shared" si="0"/>
        <v>g</v>
      </c>
      <c r="G19" t="str">
        <f t="shared" si="1"/>
        <v>--</v>
      </c>
      <c r="H19" s="7"/>
      <c r="I19" s="7"/>
      <c r="J19" s="7"/>
      <c r="K19" s="7"/>
    </row>
    <row r="20" spans="1:11" x14ac:dyDescent="0.25">
      <c r="A20" s="7">
        <v>419</v>
      </c>
      <c r="B20" s="3">
        <v>3</v>
      </c>
      <c r="C20" s="3">
        <v>4</v>
      </c>
      <c r="D20">
        <v>300</v>
      </c>
      <c r="E20" t="s">
        <v>215</v>
      </c>
      <c r="F20" t="str">
        <f t="shared" si="0"/>
        <v>b</v>
      </c>
      <c r="G20" t="str">
        <f t="shared" si="1"/>
        <v>-</v>
      </c>
      <c r="H20" s="7"/>
      <c r="I20" s="7"/>
      <c r="J20" s="7"/>
      <c r="K20" s="7"/>
    </row>
    <row r="21" spans="1:11" x14ac:dyDescent="0.25">
      <c r="A21" s="7">
        <v>420</v>
      </c>
      <c r="B21" s="3">
        <v>4</v>
      </c>
      <c r="C21" s="3">
        <v>4</v>
      </c>
      <c r="D21">
        <v>0</v>
      </c>
      <c r="E21" t="s">
        <v>195</v>
      </c>
      <c r="F21" t="str">
        <f t="shared" si="0"/>
        <v>r</v>
      </c>
      <c r="G21" t="str">
        <f t="shared" si="1"/>
        <v>--</v>
      </c>
      <c r="H21" s="7"/>
      <c r="I21" s="7"/>
      <c r="J21" s="7"/>
      <c r="K21" s="7"/>
    </row>
    <row r="22" spans="1:11" x14ac:dyDescent="0.25">
      <c r="A22" s="7">
        <v>421</v>
      </c>
      <c r="B22" s="3">
        <v>2</v>
      </c>
      <c r="C22" s="3">
        <v>4</v>
      </c>
      <c r="D22">
        <v>50</v>
      </c>
      <c r="E22" t="s">
        <v>215</v>
      </c>
      <c r="F22" t="str">
        <f t="shared" si="0"/>
        <v>g</v>
      </c>
      <c r="G22" t="str">
        <f t="shared" si="1"/>
        <v>-</v>
      </c>
      <c r="H22" s="7"/>
      <c r="I22" s="7"/>
      <c r="J22" s="7"/>
      <c r="K22" s="7"/>
    </row>
    <row r="23" spans="1:11" x14ac:dyDescent="0.25">
      <c r="A23" s="7">
        <v>422</v>
      </c>
      <c r="B23" s="3">
        <v>5</v>
      </c>
      <c r="C23" s="3">
        <v>4</v>
      </c>
      <c r="D23">
        <v>50</v>
      </c>
      <c r="E23" t="s">
        <v>195</v>
      </c>
      <c r="F23" t="str">
        <f t="shared" si="0"/>
        <v>g</v>
      </c>
      <c r="G23" t="str">
        <f t="shared" si="1"/>
        <v>--</v>
      </c>
      <c r="H23" s="7"/>
      <c r="I23" s="7"/>
      <c r="J23" s="7"/>
      <c r="K23" s="7"/>
    </row>
    <row r="24" spans="1:11" x14ac:dyDescent="0.25">
      <c r="A24" s="7">
        <v>423</v>
      </c>
      <c r="B24" s="3">
        <v>1</v>
      </c>
      <c r="C24" s="3">
        <v>4</v>
      </c>
      <c r="D24">
        <v>0</v>
      </c>
      <c r="E24" t="s">
        <v>215</v>
      </c>
      <c r="F24" t="str">
        <f t="shared" si="0"/>
        <v>r</v>
      </c>
      <c r="G24" t="str">
        <f t="shared" si="1"/>
        <v>-</v>
      </c>
      <c r="H24" s="7"/>
      <c r="I24" s="7"/>
      <c r="J24" s="7"/>
      <c r="K24" s="7"/>
    </row>
    <row r="25" spans="1:11" x14ac:dyDescent="0.25">
      <c r="A25" s="7">
        <v>424</v>
      </c>
      <c r="B25" s="3">
        <v>6</v>
      </c>
      <c r="C25" s="3">
        <v>4</v>
      </c>
      <c r="D25">
        <v>300</v>
      </c>
      <c r="E25" t="s">
        <v>195</v>
      </c>
      <c r="F25" t="str">
        <f t="shared" si="0"/>
        <v>b</v>
      </c>
      <c r="G25" t="str">
        <f t="shared" si="1"/>
        <v>--</v>
      </c>
      <c r="H25" s="7"/>
      <c r="I25" s="7"/>
      <c r="J25" s="7"/>
      <c r="K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cflaxm</cp:lastModifiedBy>
  <dcterms:created xsi:type="dcterms:W3CDTF">2014-11-07T04:04:06Z</dcterms:created>
  <dcterms:modified xsi:type="dcterms:W3CDTF">2017-09-06T20:27:04Z</dcterms:modified>
</cp:coreProperties>
</file>