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Leaf Litter/"/>
    </mc:Choice>
  </mc:AlternateContent>
  <xr:revisionPtr revIDLastSave="0" documentId="13_ncr:1_{D066B747-425F-1846-A8FE-AFC2D46B5DD9}" xr6:coauthVersionLast="47" xr6:coauthVersionMax="47" xr10:uidLastSave="{00000000-0000-0000-0000-000000000000}"/>
  <bookViews>
    <workbookView xWindow="0" yWindow="500" windowWidth="28800" windowHeight="16460" xr2:uid="{84E1227E-31F2-9041-A215-4BB11CA74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2" i="1"/>
  <c r="F26" i="1"/>
  <c r="F32" i="1"/>
  <c r="F14" i="1"/>
  <c r="F20" i="1"/>
  <c r="F8" i="1"/>
  <c r="F2" i="1"/>
</calcChain>
</file>

<file path=xl/sharedStrings.xml><?xml version="1.0" encoding="utf-8"?>
<sst xmlns="http://schemas.openxmlformats.org/spreadsheetml/2006/main" count="80" uniqueCount="13">
  <si>
    <t xml:space="preserve">Leaf litter ID </t>
  </si>
  <si>
    <t>Treatment</t>
  </si>
  <si>
    <t>Control</t>
  </si>
  <si>
    <t>Weight (g)</t>
  </si>
  <si>
    <t>Temperature (CºC)</t>
  </si>
  <si>
    <t xml:space="preserve">P Mix </t>
  </si>
  <si>
    <t xml:space="preserve">Control </t>
  </si>
  <si>
    <t xml:space="preserve">Mean </t>
  </si>
  <si>
    <t xml:space="preserve">Invertebrates </t>
  </si>
  <si>
    <t>Yes</t>
  </si>
  <si>
    <t>Imidacloprid</t>
  </si>
  <si>
    <t xml:space="preserve">k </t>
  </si>
  <si>
    <t>log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</si>
</sst>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ADAD-2AE1-EF4C-B2FB-B36E8D5C1B32}">
  <dimension ref="A1:H37"/>
  <sheetViews>
    <sheetView tabSelected="1" workbookViewId="0">
      <selection activeCell="L7" sqref="L7"/>
    </sheetView>
  </sheetViews>
  <sheetFormatPr baseColWidth="10" defaultRowHeight="16" x14ac:dyDescent="0.2"/>
  <cols>
    <col min="1" max="1" width="11.83203125" bestFit="1" customWidth="1"/>
    <col min="2" max="2" width="16" customWidth="1"/>
    <col min="3" max="3" width="16.6640625" bestFit="1" customWidth="1"/>
    <col min="4" max="4" width="16.6640625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4</v>
      </c>
      <c r="D1" t="s">
        <v>8</v>
      </c>
      <c r="E1" t="s">
        <v>3</v>
      </c>
      <c r="F1" t="s">
        <v>7</v>
      </c>
      <c r="G1" t="s">
        <v>11</v>
      </c>
      <c r="H1" t="s">
        <v>12</v>
      </c>
    </row>
    <row r="2" spans="1:8" x14ac:dyDescent="0.2">
      <c r="A2">
        <v>1</v>
      </c>
      <c r="B2" t="s">
        <v>2</v>
      </c>
      <c r="C2">
        <v>5</v>
      </c>
      <c r="D2" t="s">
        <v>9</v>
      </c>
      <c r="E2">
        <v>0.82199999999999995</v>
      </c>
      <c r="F2" s="1">
        <f>AVERAGE(E2:E7)</f>
        <v>0.84616666666666662</v>
      </c>
      <c r="G2" s="2">
        <f>(E2/1)/21</f>
        <v>3.9142857142857139E-2</v>
      </c>
      <c r="H2">
        <f>LOG(G2 + 1)</f>
        <v>1.6675256704436276E-2</v>
      </c>
    </row>
    <row r="3" spans="1:8" x14ac:dyDescent="0.2">
      <c r="A3">
        <v>2</v>
      </c>
      <c r="B3" t="s">
        <v>2</v>
      </c>
      <c r="C3">
        <v>5</v>
      </c>
      <c r="D3" t="s">
        <v>9</v>
      </c>
      <c r="E3">
        <v>0.84599999999999997</v>
      </c>
      <c r="F3" s="1"/>
      <c r="G3" s="2">
        <f>(E3/1)/21</f>
        <v>4.0285714285714286E-2</v>
      </c>
      <c r="H3">
        <f t="shared" ref="H3:H37" si="0">LOG(G3 + 1)</f>
        <v>1.7152634583668131E-2</v>
      </c>
    </row>
    <row r="4" spans="1:8" x14ac:dyDescent="0.2">
      <c r="A4">
        <v>3</v>
      </c>
      <c r="B4" t="s">
        <v>2</v>
      </c>
      <c r="C4">
        <v>5</v>
      </c>
      <c r="D4" t="s">
        <v>9</v>
      </c>
      <c r="E4">
        <v>0.86699999999999999</v>
      </c>
      <c r="F4" s="1"/>
      <c r="G4" s="2">
        <f t="shared" ref="G4:G37" si="1">(E4/1)/21</f>
        <v>4.1285714285714287E-2</v>
      </c>
      <c r="H4">
        <f t="shared" si="0"/>
        <v>1.756991021433113E-2</v>
      </c>
    </row>
    <row r="5" spans="1:8" x14ac:dyDescent="0.2">
      <c r="A5">
        <v>4</v>
      </c>
      <c r="B5" t="s">
        <v>2</v>
      </c>
      <c r="C5">
        <v>5</v>
      </c>
      <c r="D5" t="s">
        <v>9</v>
      </c>
      <c r="E5">
        <v>0.89700000000000002</v>
      </c>
      <c r="F5" s="1"/>
      <c r="G5" s="2">
        <f t="shared" si="1"/>
        <v>4.2714285714285719E-2</v>
      </c>
      <c r="H5">
        <f t="shared" si="0"/>
        <v>1.8165323636224071E-2</v>
      </c>
    </row>
    <row r="6" spans="1:8" x14ac:dyDescent="0.2">
      <c r="A6">
        <v>5</v>
      </c>
      <c r="B6" t="s">
        <v>2</v>
      </c>
      <c r="C6">
        <v>5</v>
      </c>
      <c r="D6" t="s">
        <v>9</v>
      </c>
      <c r="E6">
        <v>0.8</v>
      </c>
      <c r="F6" s="1"/>
      <c r="G6" s="2">
        <f t="shared" si="1"/>
        <v>3.8095238095238099E-2</v>
      </c>
      <c r="H6">
        <f t="shared" si="0"/>
        <v>1.6237198870685598E-2</v>
      </c>
    </row>
    <row r="7" spans="1:8" x14ac:dyDescent="0.2">
      <c r="A7">
        <v>6</v>
      </c>
      <c r="B7" t="s">
        <v>2</v>
      </c>
      <c r="C7">
        <v>5</v>
      </c>
      <c r="D7" t="s">
        <v>9</v>
      </c>
      <c r="E7">
        <v>0.84499999999999997</v>
      </c>
      <c r="F7" s="1"/>
      <c r="G7" s="2">
        <f t="shared" si="1"/>
        <v>4.0238095238095239E-2</v>
      </c>
      <c r="H7">
        <f t="shared" si="0"/>
        <v>1.713275431166798E-2</v>
      </c>
    </row>
    <row r="8" spans="1:8" x14ac:dyDescent="0.2">
      <c r="A8">
        <v>7</v>
      </c>
      <c r="B8" t="s">
        <v>5</v>
      </c>
      <c r="C8">
        <v>5</v>
      </c>
      <c r="D8" t="s">
        <v>9</v>
      </c>
      <c r="E8">
        <v>0.92400000000000004</v>
      </c>
      <c r="F8" s="1">
        <f>AVERAGE(E8:E13)</f>
        <v>0.875</v>
      </c>
      <c r="G8" s="2">
        <f t="shared" si="1"/>
        <v>4.4000000000000004E-2</v>
      </c>
      <c r="H8">
        <f t="shared" si="0"/>
        <v>1.8700498666243369E-2</v>
      </c>
    </row>
    <row r="9" spans="1:8" x14ac:dyDescent="0.2">
      <c r="A9">
        <v>8</v>
      </c>
      <c r="B9" t="s">
        <v>5</v>
      </c>
      <c r="C9">
        <v>5</v>
      </c>
      <c r="D9" t="s">
        <v>9</v>
      </c>
      <c r="E9">
        <v>0.80500000000000005</v>
      </c>
      <c r="F9" s="1"/>
      <c r="G9" s="2">
        <f t="shared" si="1"/>
        <v>3.8333333333333337E-2</v>
      </c>
      <c r="H9">
        <f t="shared" si="0"/>
        <v>1.6336796275525981E-2</v>
      </c>
    </row>
    <row r="10" spans="1:8" x14ac:dyDescent="0.2">
      <c r="A10">
        <v>9</v>
      </c>
      <c r="B10" t="s">
        <v>5</v>
      </c>
      <c r="C10">
        <v>5</v>
      </c>
      <c r="D10" t="s">
        <v>9</v>
      </c>
      <c r="E10">
        <v>0.86</v>
      </c>
      <c r="F10" s="1"/>
      <c r="G10" s="2">
        <f t="shared" si="1"/>
        <v>4.0952380952380948E-2</v>
      </c>
      <c r="H10">
        <f t="shared" si="0"/>
        <v>1.7430862879764676E-2</v>
      </c>
    </row>
    <row r="11" spans="1:8" x14ac:dyDescent="0.2">
      <c r="A11">
        <v>10</v>
      </c>
      <c r="B11" t="s">
        <v>5</v>
      </c>
      <c r="C11">
        <v>5</v>
      </c>
      <c r="D11" t="s">
        <v>9</v>
      </c>
      <c r="E11">
        <v>0.84499999999999997</v>
      </c>
      <c r="F11" s="1"/>
      <c r="G11" s="2">
        <f t="shared" si="1"/>
        <v>4.0238095238095239E-2</v>
      </c>
      <c r="H11">
        <f t="shared" si="0"/>
        <v>1.713275431166798E-2</v>
      </c>
    </row>
    <row r="12" spans="1:8" x14ac:dyDescent="0.2">
      <c r="A12">
        <v>11</v>
      </c>
      <c r="B12" t="s">
        <v>5</v>
      </c>
      <c r="C12">
        <v>5</v>
      </c>
      <c r="D12" t="s">
        <v>9</v>
      </c>
      <c r="E12">
        <v>0.91200000000000003</v>
      </c>
      <c r="F12" s="1"/>
      <c r="G12" s="2">
        <f t="shared" si="1"/>
        <v>4.3428571428571427E-2</v>
      </c>
      <c r="H12">
        <f t="shared" si="0"/>
        <v>1.8462724511985676E-2</v>
      </c>
    </row>
    <row r="13" spans="1:8" x14ac:dyDescent="0.2">
      <c r="A13">
        <v>12</v>
      </c>
      <c r="B13" t="s">
        <v>5</v>
      </c>
      <c r="C13">
        <v>5</v>
      </c>
      <c r="D13" t="s">
        <v>9</v>
      </c>
      <c r="E13">
        <v>0.90400000000000003</v>
      </c>
      <c r="F13" s="1"/>
      <c r="G13" s="2">
        <f t="shared" si="1"/>
        <v>4.304761904761905E-2</v>
      </c>
      <c r="H13">
        <f t="shared" si="0"/>
        <v>1.8304136055995488E-2</v>
      </c>
    </row>
    <row r="14" spans="1:8" x14ac:dyDescent="0.2">
      <c r="A14">
        <v>13</v>
      </c>
      <c r="B14" t="s">
        <v>6</v>
      </c>
      <c r="C14">
        <v>15</v>
      </c>
      <c r="D14" t="s">
        <v>9</v>
      </c>
      <c r="E14">
        <v>0.76</v>
      </c>
      <c r="F14" s="1">
        <f t="shared" ref="F14" si="2">AVERAGE(E14:E19)</f>
        <v>0.69116666666666671</v>
      </c>
      <c r="G14" s="2">
        <f t="shared" si="1"/>
        <v>3.619047619047619E-2</v>
      </c>
      <c r="H14">
        <f t="shared" si="0"/>
        <v>1.5439596292222992E-2</v>
      </c>
    </row>
    <row r="15" spans="1:8" x14ac:dyDescent="0.2">
      <c r="A15">
        <v>14</v>
      </c>
      <c r="B15" t="s">
        <v>6</v>
      </c>
      <c r="C15">
        <v>15</v>
      </c>
      <c r="D15" t="s">
        <v>9</v>
      </c>
      <c r="E15">
        <v>0.64300000000000002</v>
      </c>
      <c r="F15" s="1"/>
      <c r="G15" s="2">
        <f t="shared" si="1"/>
        <v>3.0619047619047619E-2</v>
      </c>
      <c r="H15">
        <f t="shared" si="0"/>
        <v>1.3098164710930489E-2</v>
      </c>
    </row>
    <row r="16" spans="1:8" x14ac:dyDescent="0.2">
      <c r="A16">
        <v>15</v>
      </c>
      <c r="B16" t="s">
        <v>6</v>
      </c>
      <c r="C16">
        <v>15</v>
      </c>
      <c r="D16" t="s">
        <v>9</v>
      </c>
      <c r="E16">
        <v>0.71199999999999997</v>
      </c>
      <c r="F16" s="1"/>
      <c r="G16" s="2">
        <f t="shared" si="1"/>
        <v>3.3904761904761903E-2</v>
      </c>
      <c r="H16">
        <f t="shared" si="0"/>
        <v>1.4480535581742572E-2</v>
      </c>
    </row>
    <row r="17" spans="1:8" x14ac:dyDescent="0.2">
      <c r="A17">
        <v>16</v>
      </c>
      <c r="B17" t="s">
        <v>6</v>
      </c>
      <c r="C17">
        <v>15</v>
      </c>
      <c r="D17" t="s">
        <v>9</v>
      </c>
      <c r="E17">
        <v>0.68300000000000005</v>
      </c>
      <c r="F17" s="1"/>
      <c r="G17" s="2">
        <f t="shared" si="1"/>
        <v>3.2523809523809524E-2</v>
      </c>
      <c r="H17">
        <f t="shared" si="0"/>
        <v>1.3900075074767492E-2</v>
      </c>
    </row>
    <row r="18" spans="1:8" x14ac:dyDescent="0.2">
      <c r="A18">
        <v>17</v>
      </c>
      <c r="B18" t="s">
        <v>6</v>
      </c>
      <c r="C18">
        <v>15</v>
      </c>
      <c r="D18" t="s">
        <v>9</v>
      </c>
      <c r="E18">
        <v>0.70599999999999996</v>
      </c>
      <c r="F18" s="1"/>
      <c r="G18" s="2">
        <f t="shared" si="1"/>
        <v>3.3619047619047618E-2</v>
      </c>
      <c r="H18">
        <f t="shared" si="0"/>
        <v>1.4360503940118993E-2</v>
      </c>
    </row>
    <row r="19" spans="1:8" x14ac:dyDescent="0.2">
      <c r="A19">
        <v>18</v>
      </c>
      <c r="B19" t="s">
        <v>6</v>
      </c>
      <c r="C19">
        <v>15</v>
      </c>
      <c r="D19" t="s">
        <v>9</v>
      </c>
      <c r="E19">
        <v>0.64300000000000002</v>
      </c>
      <c r="F19" s="1"/>
      <c r="G19" s="2">
        <f t="shared" si="1"/>
        <v>3.0619047619047619E-2</v>
      </c>
      <c r="H19">
        <f t="shared" si="0"/>
        <v>1.3098164710930489E-2</v>
      </c>
    </row>
    <row r="20" spans="1:8" x14ac:dyDescent="0.2">
      <c r="A20">
        <v>19</v>
      </c>
      <c r="B20" t="s">
        <v>5</v>
      </c>
      <c r="C20">
        <v>15</v>
      </c>
      <c r="D20" t="s">
        <v>9</v>
      </c>
      <c r="E20">
        <v>0.78100000000000003</v>
      </c>
      <c r="F20" s="1">
        <f t="shared" ref="F20" si="3">AVERAGE(E20:E25)</f>
        <v>0.76500000000000001</v>
      </c>
      <c r="G20" s="2">
        <f t="shared" si="1"/>
        <v>3.719047619047619E-2</v>
      </c>
      <c r="H20">
        <f t="shared" si="0"/>
        <v>1.585852028694704E-2</v>
      </c>
    </row>
    <row r="21" spans="1:8" x14ac:dyDescent="0.2">
      <c r="A21">
        <v>20</v>
      </c>
      <c r="B21" t="s">
        <v>5</v>
      </c>
      <c r="C21">
        <v>15</v>
      </c>
      <c r="D21" t="s">
        <v>9</v>
      </c>
      <c r="E21">
        <v>0.70399999999999996</v>
      </c>
      <c r="F21" s="1"/>
      <c r="G21" s="2">
        <f t="shared" si="1"/>
        <v>3.3523809523809525E-2</v>
      </c>
      <c r="H21">
        <f t="shared" si="0"/>
        <v>1.4320486019620418E-2</v>
      </c>
    </row>
    <row r="22" spans="1:8" x14ac:dyDescent="0.2">
      <c r="A22">
        <v>21</v>
      </c>
      <c r="B22" t="s">
        <v>5</v>
      </c>
      <c r="C22">
        <v>15</v>
      </c>
      <c r="D22" t="s">
        <v>9</v>
      </c>
      <c r="E22">
        <v>0.77200000000000002</v>
      </c>
      <c r="F22" s="1"/>
      <c r="G22" s="2">
        <f t="shared" si="1"/>
        <v>3.676190476190476E-2</v>
      </c>
      <c r="H22">
        <f t="shared" si="0"/>
        <v>1.5679030911116894E-2</v>
      </c>
    </row>
    <row r="23" spans="1:8" x14ac:dyDescent="0.2">
      <c r="A23">
        <v>22</v>
      </c>
      <c r="B23" t="s">
        <v>5</v>
      </c>
      <c r="C23">
        <v>15</v>
      </c>
      <c r="D23" t="s">
        <v>9</v>
      </c>
      <c r="E23">
        <v>0.73699999999999999</v>
      </c>
      <c r="F23" s="1"/>
      <c r="G23" s="2">
        <f t="shared" si="1"/>
        <v>3.5095238095238096E-2</v>
      </c>
      <c r="H23">
        <f t="shared" si="0"/>
        <v>1.4980310639661765E-2</v>
      </c>
    </row>
    <row r="24" spans="1:8" x14ac:dyDescent="0.2">
      <c r="A24">
        <v>23</v>
      </c>
      <c r="B24" t="s">
        <v>5</v>
      </c>
      <c r="C24">
        <v>15</v>
      </c>
      <c r="D24" t="s">
        <v>9</v>
      </c>
      <c r="E24">
        <v>0.82399999999999995</v>
      </c>
      <c r="F24" s="1"/>
      <c r="G24" s="2">
        <f t="shared" si="1"/>
        <v>3.9238095238095239E-2</v>
      </c>
      <c r="H24">
        <f t="shared" si="0"/>
        <v>1.6715058242465646E-2</v>
      </c>
    </row>
    <row r="25" spans="1:8" x14ac:dyDescent="0.2">
      <c r="A25">
        <v>24</v>
      </c>
      <c r="B25" t="s">
        <v>5</v>
      </c>
      <c r="C25">
        <v>15</v>
      </c>
      <c r="D25" t="s">
        <v>9</v>
      </c>
      <c r="E25">
        <v>0.77200000000000002</v>
      </c>
      <c r="F25" s="1"/>
      <c r="G25" s="2">
        <f t="shared" si="1"/>
        <v>3.676190476190476E-2</v>
      </c>
      <c r="H25">
        <f t="shared" si="0"/>
        <v>1.5679030911116894E-2</v>
      </c>
    </row>
    <row r="26" spans="1:8" x14ac:dyDescent="0.2">
      <c r="A26">
        <v>25</v>
      </c>
      <c r="B26" t="s">
        <v>10</v>
      </c>
      <c r="C26">
        <v>5</v>
      </c>
      <c r="D26" t="s">
        <v>9</v>
      </c>
      <c r="E26">
        <v>0.877</v>
      </c>
      <c r="F26" s="1">
        <f t="shared" ref="F26:F32" si="4">AVERAGE(E26:E31)</f>
        <v>0.93866666666666665</v>
      </c>
      <c r="G26" s="2">
        <f t="shared" si="1"/>
        <v>4.1761904761904764E-2</v>
      </c>
      <c r="H26">
        <f t="shared" si="0"/>
        <v>1.7768472069428234E-2</v>
      </c>
    </row>
    <row r="27" spans="1:8" x14ac:dyDescent="0.2">
      <c r="A27">
        <v>26</v>
      </c>
      <c r="B27" t="s">
        <v>10</v>
      </c>
      <c r="C27">
        <v>5</v>
      </c>
      <c r="D27" t="s">
        <v>9</v>
      </c>
      <c r="E27">
        <v>0.86599999999999999</v>
      </c>
      <c r="F27" s="1"/>
      <c r="G27" s="2">
        <f t="shared" si="1"/>
        <v>4.123809523809524E-2</v>
      </c>
      <c r="H27">
        <f t="shared" si="0"/>
        <v>1.7550049034810895E-2</v>
      </c>
    </row>
    <row r="28" spans="1:8" x14ac:dyDescent="0.2">
      <c r="A28">
        <v>27</v>
      </c>
      <c r="B28" t="s">
        <v>10</v>
      </c>
      <c r="C28">
        <v>5</v>
      </c>
      <c r="D28" t="s">
        <v>9</v>
      </c>
      <c r="E28">
        <v>0.99</v>
      </c>
      <c r="F28" s="1"/>
      <c r="G28" s="2">
        <f t="shared" si="1"/>
        <v>4.7142857142857139E-2</v>
      </c>
      <c r="H28">
        <f t="shared" si="0"/>
        <v>2.0005934626871117E-2</v>
      </c>
    </row>
    <row r="29" spans="1:8" x14ac:dyDescent="0.2">
      <c r="A29">
        <v>28</v>
      </c>
      <c r="B29" t="s">
        <v>10</v>
      </c>
      <c r="C29">
        <v>5</v>
      </c>
      <c r="D29" t="s">
        <v>9</v>
      </c>
      <c r="E29">
        <v>0.94599999999999995</v>
      </c>
      <c r="F29" s="1"/>
      <c r="G29" s="2">
        <f t="shared" si="1"/>
        <v>4.5047619047619045E-2</v>
      </c>
      <c r="H29">
        <f t="shared" si="0"/>
        <v>1.91360801297858E-2</v>
      </c>
    </row>
    <row r="30" spans="1:8" x14ac:dyDescent="0.2">
      <c r="A30">
        <v>29</v>
      </c>
      <c r="B30" t="s">
        <v>10</v>
      </c>
      <c r="C30">
        <v>5</v>
      </c>
      <c r="D30" t="s">
        <v>9</v>
      </c>
      <c r="E30">
        <v>0.96499999999999997</v>
      </c>
      <c r="F30" s="1"/>
      <c r="G30" s="2">
        <f t="shared" si="1"/>
        <v>4.5952380952380953E-2</v>
      </c>
      <c r="H30">
        <f t="shared" si="0"/>
        <v>1.9511912867419958E-2</v>
      </c>
    </row>
    <row r="31" spans="1:8" x14ac:dyDescent="0.2">
      <c r="A31">
        <v>30</v>
      </c>
      <c r="B31" t="s">
        <v>10</v>
      </c>
      <c r="C31">
        <v>5</v>
      </c>
      <c r="D31" t="s">
        <v>9</v>
      </c>
      <c r="E31">
        <v>0.98799999999999999</v>
      </c>
      <c r="F31" s="1"/>
      <c r="G31" s="2">
        <f t="shared" si="1"/>
        <v>4.7047619047619046E-2</v>
      </c>
      <c r="H31">
        <f t="shared" si="0"/>
        <v>1.9966433559773667E-2</v>
      </c>
    </row>
    <row r="32" spans="1:8" x14ac:dyDescent="0.2">
      <c r="A32">
        <v>31</v>
      </c>
      <c r="B32" t="s">
        <v>10</v>
      </c>
      <c r="C32">
        <v>15</v>
      </c>
      <c r="D32" t="s">
        <v>9</v>
      </c>
      <c r="E32">
        <v>0.80600000000000005</v>
      </c>
      <c r="F32" s="1">
        <f t="shared" si="4"/>
        <v>0.82833333333333325</v>
      </c>
      <c r="G32" s="2">
        <f t="shared" si="1"/>
        <v>3.8380952380952384E-2</v>
      </c>
      <c r="H32">
        <f t="shared" si="0"/>
        <v>1.6356713015888716E-2</v>
      </c>
    </row>
    <row r="33" spans="1:8" x14ac:dyDescent="0.2">
      <c r="A33">
        <v>32</v>
      </c>
      <c r="B33" t="s">
        <v>10</v>
      </c>
      <c r="C33">
        <v>15</v>
      </c>
      <c r="D33" t="s">
        <v>9</v>
      </c>
      <c r="E33">
        <v>0.73699999999999999</v>
      </c>
      <c r="F33" s="1"/>
      <c r="G33" s="2">
        <f t="shared" si="1"/>
        <v>3.5095238095238096E-2</v>
      </c>
      <c r="H33">
        <f t="shared" si="0"/>
        <v>1.4980310639661765E-2</v>
      </c>
    </row>
    <row r="34" spans="1:8" x14ac:dyDescent="0.2">
      <c r="A34">
        <v>33</v>
      </c>
      <c r="B34" t="s">
        <v>10</v>
      </c>
      <c r="C34">
        <v>15</v>
      </c>
      <c r="D34" t="s">
        <v>9</v>
      </c>
      <c r="E34">
        <v>0.92</v>
      </c>
      <c r="F34" s="1"/>
      <c r="G34" s="2">
        <f t="shared" si="1"/>
        <v>4.3809523809523812E-2</v>
      </c>
      <c r="H34">
        <f t="shared" si="0"/>
        <v>1.8621255078412252E-2</v>
      </c>
    </row>
    <row r="35" spans="1:8" x14ac:dyDescent="0.2">
      <c r="A35">
        <v>34</v>
      </c>
      <c r="B35" t="s">
        <v>10</v>
      </c>
      <c r="C35">
        <v>15</v>
      </c>
      <c r="D35" t="s">
        <v>9</v>
      </c>
      <c r="E35">
        <v>0.93</v>
      </c>
      <c r="F35" s="1"/>
      <c r="G35" s="2">
        <f t="shared" si="1"/>
        <v>4.4285714285714289E-2</v>
      </c>
      <c r="H35">
        <f t="shared" si="0"/>
        <v>1.8819336943603614E-2</v>
      </c>
    </row>
    <row r="36" spans="1:8" x14ac:dyDescent="0.2">
      <c r="A36">
        <v>35</v>
      </c>
      <c r="B36" t="s">
        <v>10</v>
      </c>
      <c r="C36">
        <v>15</v>
      </c>
      <c r="D36" t="s">
        <v>9</v>
      </c>
      <c r="E36">
        <v>0.84899999999999998</v>
      </c>
      <c r="F36" s="1"/>
      <c r="G36" s="2">
        <f t="shared" si="1"/>
        <v>4.0428571428571425E-2</v>
      </c>
      <c r="H36">
        <f t="shared" si="0"/>
        <v>1.7212269940013604E-2</v>
      </c>
    </row>
    <row r="37" spans="1:8" x14ac:dyDescent="0.2">
      <c r="A37">
        <v>36</v>
      </c>
      <c r="B37" t="s">
        <v>10</v>
      </c>
      <c r="C37">
        <v>15</v>
      </c>
      <c r="D37" t="s">
        <v>9</v>
      </c>
      <c r="E37">
        <v>0.72799999999999998</v>
      </c>
      <c r="F37" s="1"/>
      <c r="G37" s="2">
        <f t="shared" si="1"/>
        <v>3.4666666666666665E-2</v>
      </c>
      <c r="H37">
        <f t="shared" si="0"/>
        <v>1.4800457866488372E-2</v>
      </c>
    </row>
  </sheetData>
  <mergeCells count="6">
    <mergeCell ref="F32:F37"/>
    <mergeCell ref="F2:F7"/>
    <mergeCell ref="F8:F13"/>
    <mergeCell ref="F14:F19"/>
    <mergeCell ref="F20:F25"/>
    <mergeCell ref="F26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Duncalf-Youngson, Hamish</dc:creator>
  <cp:lastModifiedBy>Duncalf-Youngson, Hamish</cp:lastModifiedBy>
  <dcterms:created xsi:type="dcterms:W3CDTF">2022-04-08T10:01:44Z</dcterms:created>
  <dcterms:modified xsi:type="dcterms:W3CDTF">2022-04-27T11:17:06Z</dcterms:modified>
</cp:coreProperties>
</file>