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LC50/"/>
    </mc:Choice>
  </mc:AlternateContent>
  <xr:revisionPtr revIDLastSave="0" documentId="13_ncr:1_{BF6C5508-700F-1B48-AFCD-F7B2ED83D097}" xr6:coauthVersionLast="47" xr6:coauthVersionMax="47" xr10:uidLastSave="{00000000-0000-0000-0000-000000000000}"/>
  <bookViews>
    <workbookView xWindow="0" yWindow="500" windowWidth="28800" windowHeight="16460" activeTab="1" xr2:uid="{9CABB227-F423-8E4F-B98E-9E4FCE121FB7}"/>
  </bookViews>
  <sheets>
    <sheet name="Sheet1" sheetId="1" r:id="rId1"/>
    <sheet name="LC5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  <c r="C36" i="1"/>
  <c r="C21" i="1"/>
  <c r="C39" i="1"/>
  <c r="C45" i="1"/>
  <c r="C67" i="1"/>
  <c r="C64" i="1"/>
  <c r="C61" i="1"/>
  <c r="C58" i="1"/>
  <c r="C30" i="1"/>
  <c r="C33" i="1"/>
  <c r="C27" i="1"/>
  <c r="C24" i="1"/>
  <c r="C6" i="1"/>
  <c r="C9" i="1"/>
  <c r="C12" i="1"/>
  <c r="C3" i="1"/>
</calcChain>
</file>

<file path=xl/sharedStrings.xml><?xml version="1.0" encoding="utf-8"?>
<sst xmlns="http://schemas.openxmlformats.org/spreadsheetml/2006/main" count="48" uniqueCount="23">
  <si>
    <t>Concentration (µg/L)</t>
  </si>
  <si>
    <t xml:space="preserve">Mortality (%) </t>
  </si>
  <si>
    <t xml:space="preserve">Mean Mortality </t>
  </si>
  <si>
    <t xml:space="preserve"> </t>
  </si>
  <si>
    <t>Imidacloprid 15ºC</t>
  </si>
  <si>
    <t>Imidacloprid 5ºC</t>
  </si>
  <si>
    <t>Fluralaner 5ºC</t>
  </si>
  <si>
    <t>Notes</t>
  </si>
  <si>
    <t>40% immobilised</t>
  </si>
  <si>
    <t>10% immobilised</t>
  </si>
  <si>
    <t xml:space="preserve">0% immobilised </t>
  </si>
  <si>
    <t>20% immobilised</t>
  </si>
  <si>
    <t>All immobilised (if not dead)</t>
  </si>
  <si>
    <t>Remember to look for LOAEL</t>
  </si>
  <si>
    <t>Fipronil 5ºC</t>
  </si>
  <si>
    <t>Selamectin 5ºC</t>
  </si>
  <si>
    <t xml:space="preserve">Fipronil </t>
  </si>
  <si>
    <t>Chemical</t>
  </si>
  <si>
    <t>Imidacloprid</t>
  </si>
  <si>
    <t>LC50 (µg/L)</t>
  </si>
  <si>
    <t>Fluralaner</t>
  </si>
  <si>
    <t>Selamectin</t>
  </si>
  <si>
    <t xml:space="preserve">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</si>
</sst>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Selamectin</a:t>
            </a:r>
            <a:r>
              <a:rPr lang="en-GB" baseline="0"/>
              <a:t> 5ºC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Sheet1!$A$108:$A$113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xVal>
          <c:yVal>
            <c:numRef>
              <c:f>Sheet1!$B$108:$B$113</c:f>
              <c:numCache>
                <c:formatCode>General</c:formatCode>
                <c:ptCount val="6"/>
                <c:pt idx="0">
                  <c:v>20</c:v>
                </c:pt>
                <c:pt idx="1">
                  <c:v>90</c:v>
                </c:pt>
                <c:pt idx="2">
                  <c:v>90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8B-B84B-971C-51B63C824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80336"/>
        <c:axId val="837160383"/>
      </c:scatterChart>
      <c:valAx>
        <c:axId val="1363580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60383"/>
        <c:crosses val="autoZero"/>
        <c:crossBetween val="midCat"/>
      </c:valAx>
      <c:valAx>
        <c:axId val="837160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8033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Fluralaner 5ºC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Sheet1!$A$58:$A$78</c:f>
              <c:numCache>
                <c:formatCode>General</c:formatCode>
                <c:ptCount val="21"/>
                <c:pt idx="0">
                  <c:v>1</c:v>
                </c:pt>
                <c:pt idx="3">
                  <c:v>10</c:v>
                </c:pt>
                <c:pt idx="6">
                  <c:v>100</c:v>
                </c:pt>
                <c:pt idx="9">
                  <c:v>1000</c:v>
                </c:pt>
                <c:pt idx="12" formatCode="#,##0">
                  <c:v>10000</c:v>
                </c:pt>
                <c:pt idx="15" formatCode="#,##0">
                  <c:v>50000</c:v>
                </c:pt>
                <c:pt idx="18" formatCode="#,##0">
                  <c:v>100000</c:v>
                </c:pt>
              </c:numCache>
            </c:numRef>
          </c:xVal>
          <c:yVal>
            <c:numRef>
              <c:f>Sheet1!$C$58:$C$78</c:f>
              <c:numCache>
                <c:formatCode>General</c:formatCode>
                <c:ptCount val="21"/>
                <c:pt idx="0">
                  <c:v>3.3333333333333335</c:v>
                </c:pt>
                <c:pt idx="3">
                  <c:v>10</c:v>
                </c:pt>
                <c:pt idx="6">
                  <c:v>10</c:v>
                </c:pt>
                <c:pt idx="9">
                  <c:v>10</c:v>
                </c:pt>
                <c:pt idx="12">
                  <c:v>50</c:v>
                </c:pt>
                <c:pt idx="15">
                  <c:v>100</c:v>
                </c:pt>
                <c:pt idx="1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0F-A74A-9AA1-11682F7FC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80336"/>
        <c:axId val="837160383"/>
      </c:scatterChart>
      <c:valAx>
        <c:axId val="1363580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60383"/>
        <c:crosses val="autoZero"/>
        <c:crossBetween val="midCat"/>
      </c:valAx>
      <c:valAx>
        <c:axId val="837160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8033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Fipronil 5ºC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Sheet1!$A$92:$A$97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 formatCode="#,##0">
                  <c:v>10000</c:v>
                </c:pt>
                <c:pt idx="5" formatCode="#,##0">
                  <c:v>100000</c:v>
                </c:pt>
              </c:numCache>
            </c:numRef>
          </c:xVal>
          <c:yVal>
            <c:numRef>
              <c:f>Sheet1!$B$92:$B$97</c:f>
              <c:numCache>
                <c:formatCode>General</c:formatCode>
                <c:ptCount val="6"/>
                <c:pt idx="0">
                  <c:v>20</c:v>
                </c:pt>
                <c:pt idx="1">
                  <c:v>70</c:v>
                </c:pt>
                <c:pt idx="2">
                  <c:v>90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A-D54D-87DA-11A610F91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80336"/>
        <c:axId val="837160383"/>
      </c:scatterChart>
      <c:valAx>
        <c:axId val="1363580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60383"/>
        <c:crosses val="autoZero"/>
        <c:crossBetween val="midCat"/>
      </c:valAx>
      <c:valAx>
        <c:axId val="837160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8033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Imidacloprd 5ºC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Sheet1!$A$21:$A$47</c:f>
              <c:numCache>
                <c:formatCode>General</c:formatCode>
                <c:ptCount val="27"/>
                <c:pt idx="0">
                  <c:v>0</c:v>
                </c:pt>
                <c:pt idx="3">
                  <c:v>0.1</c:v>
                </c:pt>
                <c:pt idx="6">
                  <c:v>1</c:v>
                </c:pt>
                <c:pt idx="9">
                  <c:v>10</c:v>
                </c:pt>
                <c:pt idx="12">
                  <c:v>100</c:v>
                </c:pt>
                <c:pt idx="15">
                  <c:v>1000</c:v>
                </c:pt>
                <c:pt idx="18">
                  <c:v>10000</c:v>
                </c:pt>
                <c:pt idx="21" formatCode="#,##0">
                  <c:v>50000</c:v>
                </c:pt>
                <c:pt idx="24" formatCode="#,##0">
                  <c:v>100000</c:v>
                </c:pt>
              </c:numCache>
            </c:numRef>
          </c:xVal>
          <c:yVal>
            <c:numRef>
              <c:f>Sheet1!$C$21:$C$47</c:f>
              <c:numCache>
                <c:formatCode>General</c:formatCode>
                <c:ptCount val="27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3.3333333333333335</c:v>
                </c:pt>
                <c:pt idx="12">
                  <c:v>6.666666666666667</c:v>
                </c:pt>
                <c:pt idx="15">
                  <c:v>30</c:v>
                </c:pt>
                <c:pt idx="18">
                  <c:v>40</c:v>
                </c:pt>
                <c:pt idx="21">
                  <c:v>43.333333333333336</c:v>
                </c:pt>
                <c:pt idx="24">
                  <c:v>76.666666666666671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3-A349-9AC5-B3EFA6112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80336"/>
        <c:axId val="837160383"/>
      </c:scatterChart>
      <c:valAx>
        <c:axId val="1363580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60383"/>
        <c:crosses val="autoZero"/>
        <c:crossBetween val="midCat"/>
      </c:valAx>
      <c:valAx>
        <c:axId val="837160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8033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Imidacloprd 5ºC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Sheet1!$A$3:$A$14</c:f>
              <c:numCache>
                <c:formatCode>General</c:formatCode>
                <c:ptCount val="12"/>
                <c:pt idx="0">
                  <c:v>0.1</c:v>
                </c:pt>
                <c:pt idx="3">
                  <c:v>1</c:v>
                </c:pt>
                <c:pt idx="6">
                  <c:v>10</c:v>
                </c:pt>
                <c:pt idx="9">
                  <c:v>100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66.666666666666671</c:v>
                </c:pt>
                <c:pt idx="3">
                  <c:v>50</c:v>
                </c:pt>
                <c:pt idx="6">
                  <c:v>96.666666666666671</c:v>
                </c:pt>
                <c:pt idx="9">
                  <c:v>86.666666666666671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499-8240-A5C2-1E327D16B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80336"/>
        <c:axId val="837160383"/>
      </c:scatterChart>
      <c:valAx>
        <c:axId val="1363580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60383"/>
        <c:crosses val="autoZero"/>
        <c:crossBetween val="midCat"/>
      </c:valAx>
      <c:valAx>
        <c:axId val="837160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8033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686486</xdr:colOff>
      <xdr:row>105</xdr:row>
      <xdr:rowOff>194505</xdr:rowOff>
    </xdr:from>
    <xdr:to>
      <xdr:col>8</xdr:col>
      <xdr:colOff>776404</xdr:colOff>
      <xdr:row>119</xdr:row>
      <xdr:rowOff>78365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CDF1CE-1315-954B-82C0-B6F6938411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50801</xdr:colOff>
      <xdr:row>55</xdr:row>
      <xdr:rowOff>50799</xdr:rowOff>
    </xdr:from>
    <xdr:to>
      <xdr:col>11</xdr:col>
      <xdr:colOff>483964</xdr:colOff>
      <xdr:row>68</xdr:row>
      <xdr:rowOff>140606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BEDAA3-FB58-BB43-90AB-DF2AD9635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1134533</xdr:colOff>
      <xdr:row>89</xdr:row>
      <xdr:rowOff>67734</xdr:rowOff>
    </xdr:from>
    <xdr:to>
      <xdr:col>9</xdr:col>
      <xdr:colOff>399295</xdr:colOff>
      <xdr:row>102</xdr:row>
      <xdr:rowOff>157541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C5932E8-2B75-7F48-94D2-9DBA8E474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776624</xdr:colOff>
      <xdr:row>25</xdr:row>
      <xdr:rowOff>76969</xdr:rowOff>
    </xdr:from>
    <xdr:to>
      <xdr:col>11</xdr:col>
      <xdr:colOff>382362</xdr:colOff>
      <xdr:row>38</xdr:row>
      <xdr:rowOff>166777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385B3B5-1F9E-FC41-9D36-4CF7A026F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355601</xdr:colOff>
      <xdr:row>1</xdr:row>
      <xdr:rowOff>118534</xdr:rowOff>
    </xdr:from>
    <xdr:to>
      <xdr:col>10</xdr:col>
      <xdr:colOff>788763</xdr:colOff>
      <xdr:row>15</xdr:row>
      <xdr:rowOff>5141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3315DF-268B-B24C-8D06-56865283F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7528-9424-CD49-B150-0E39F5CA1836}">
  <dimension ref="A1:L113"/>
  <sheetViews>
    <sheetView topLeftCell="A103" zoomScale="66" workbookViewId="0">
      <selection activeCell="A127" sqref="A127"/>
    </sheetView>
  </sheetViews>
  <sheetFormatPr baseColWidth="10" defaultRowHeight="16" x14ac:dyDescent="0.2"/>
  <cols>
    <col min="1" max="1" width="18.33203125" bestFit="1" customWidth="1"/>
    <col min="2" max="2" width="12.5" bestFit="1" customWidth="1"/>
    <col min="3" max="3" width="14.33203125" bestFit="1" customWidth="1"/>
    <col min="4" max="4" width="15.33203125" bestFit="1" customWidth="1"/>
  </cols>
  <sheetData>
    <row r="1" spans="1:4" x14ac:dyDescent="0.2">
      <c r="A1" s="11" t="s">
        <v>4</v>
      </c>
      <c r="B1" s="11"/>
      <c r="C1" s="11"/>
      <c r="D1" t="s">
        <v>7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s="11">
        <v>0.1</v>
      </c>
      <c r="B3">
        <v>90</v>
      </c>
      <c r="C3" s="11">
        <f>AVERAGE(B3:B5)</f>
        <v>66.666666666666671</v>
      </c>
      <c r="D3" t="s">
        <v>9</v>
      </c>
    </row>
    <row r="4" spans="1:4" x14ac:dyDescent="0.2">
      <c r="A4" s="11"/>
      <c r="B4">
        <v>40</v>
      </c>
      <c r="C4" s="11"/>
      <c r="D4" t="s">
        <v>9</v>
      </c>
    </row>
    <row r="5" spans="1:4" x14ac:dyDescent="0.2">
      <c r="A5" s="11"/>
      <c r="B5">
        <v>70</v>
      </c>
      <c r="C5" s="11"/>
      <c r="D5" t="s">
        <v>9</v>
      </c>
    </row>
    <row r="6" spans="1:4" x14ac:dyDescent="0.2">
      <c r="A6" s="11">
        <v>1</v>
      </c>
      <c r="B6">
        <v>30</v>
      </c>
      <c r="C6" s="11">
        <f t="shared" ref="C6" si="0">AVERAGE(B6:B8)</f>
        <v>50</v>
      </c>
      <c r="D6" t="s">
        <v>10</v>
      </c>
    </row>
    <row r="7" spans="1:4" x14ac:dyDescent="0.2">
      <c r="A7" s="11"/>
      <c r="B7">
        <v>90</v>
      </c>
      <c r="C7" s="11"/>
      <c r="D7" t="s">
        <v>9</v>
      </c>
    </row>
    <row r="8" spans="1:4" x14ac:dyDescent="0.2">
      <c r="A8" s="11"/>
      <c r="B8">
        <v>30</v>
      </c>
      <c r="C8" s="11"/>
      <c r="D8" t="s">
        <v>11</v>
      </c>
    </row>
    <row r="9" spans="1:4" x14ac:dyDescent="0.2">
      <c r="A9" s="11">
        <v>10</v>
      </c>
      <c r="B9">
        <v>100</v>
      </c>
      <c r="C9" s="11">
        <f t="shared" ref="C9" si="1">AVERAGE(B9:B11)</f>
        <v>96.666666666666671</v>
      </c>
    </row>
    <row r="10" spans="1:4" x14ac:dyDescent="0.2">
      <c r="A10" s="11"/>
      <c r="B10">
        <v>90</v>
      </c>
      <c r="C10" s="11"/>
    </row>
    <row r="11" spans="1:4" x14ac:dyDescent="0.2">
      <c r="A11" s="11"/>
      <c r="B11">
        <v>100</v>
      </c>
      <c r="C11" s="11"/>
    </row>
    <row r="12" spans="1:4" x14ac:dyDescent="0.2">
      <c r="A12" s="11">
        <v>100</v>
      </c>
      <c r="B12">
        <v>100</v>
      </c>
      <c r="C12" s="11">
        <f t="shared" ref="C12" si="2">AVERAGE(B12:B14)</f>
        <v>86.666666666666671</v>
      </c>
    </row>
    <row r="13" spans="1:4" x14ac:dyDescent="0.2">
      <c r="A13" s="11"/>
      <c r="B13">
        <v>60</v>
      </c>
      <c r="C13" s="11"/>
      <c r="D13" t="s">
        <v>8</v>
      </c>
    </row>
    <row r="14" spans="1:4" x14ac:dyDescent="0.2">
      <c r="A14" s="11"/>
      <c r="B14">
        <v>100</v>
      </c>
      <c r="C14" s="11"/>
    </row>
    <row r="18" spans="1:12" x14ac:dyDescent="0.2">
      <c r="A18" s="9" t="s">
        <v>5</v>
      </c>
      <c r="B18" s="9"/>
      <c r="C18" s="9"/>
    </row>
    <row r="19" spans="1:12" x14ac:dyDescent="0.2">
      <c r="A19" s="2"/>
      <c r="B19" s="2"/>
      <c r="C19" s="2"/>
    </row>
    <row r="20" spans="1:12" x14ac:dyDescent="0.2">
      <c r="A20" s="2"/>
      <c r="B20" s="2"/>
      <c r="C20" s="2"/>
    </row>
    <row r="21" spans="1:12" x14ac:dyDescent="0.2">
      <c r="A21" s="11">
        <v>0</v>
      </c>
      <c r="B21" s="2">
        <v>0</v>
      </c>
      <c r="C21" s="9">
        <f>AVERAGE(B21:B23)</f>
        <v>0</v>
      </c>
    </row>
    <row r="22" spans="1:12" x14ac:dyDescent="0.2">
      <c r="A22" s="11"/>
      <c r="B22" s="2">
        <v>0</v>
      </c>
      <c r="C22" s="9"/>
    </row>
    <row r="23" spans="1:12" x14ac:dyDescent="0.2">
      <c r="A23" s="11"/>
      <c r="B23">
        <v>0</v>
      </c>
      <c r="C23" s="9"/>
    </row>
    <row r="24" spans="1:12" x14ac:dyDescent="0.2">
      <c r="A24" s="11">
        <v>0.1</v>
      </c>
      <c r="B24">
        <v>0</v>
      </c>
      <c r="C24" s="9">
        <f>AVERAGE(B24:B26)</f>
        <v>0</v>
      </c>
    </row>
    <row r="25" spans="1:12" x14ac:dyDescent="0.2">
      <c r="A25" s="11"/>
      <c r="B25">
        <v>0</v>
      </c>
      <c r="C25" s="9"/>
    </row>
    <row r="26" spans="1:12" x14ac:dyDescent="0.2">
      <c r="A26" s="11"/>
      <c r="B26">
        <v>0</v>
      </c>
      <c r="C26" s="9"/>
    </row>
    <row r="27" spans="1:12" x14ac:dyDescent="0.2">
      <c r="A27" s="11">
        <v>1</v>
      </c>
      <c r="B27">
        <v>0</v>
      </c>
      <c r="C27" s="9">
        <f>AVERAGE(B27:B29)</f>
        <v>0</v>
      </c>
    </row>
    <row r="28" spans="1:12" x14ac:dyDescent="0.2">
      <c r="A28" s="11"/>
      <c r="B28">
        <v>0</v>
      </c>
      <c r="C28" s="9"/>
    </row>
    <row r="29" spans="1:12" x14ac:dyDescent="0.2">
      <c r="A29" s="11"/>
      <c r="B29">
        <v>0</v>
      </c>
      <c r="C29" s="9"/>
      <c r="L29" t="s">
        <v>3</v>
      </c>
    </row>
    <row r="30" spans="1:12" x14ac:dyDescent="0.2">
      <c r="A30" s="11">
        <v>10</v>
      </c>
      <c r="B30">
        <v>0</v>
      </c>
      <c r="C30" s="9">
        <f t="shared" ref="C30" si="3">AVERAGE(B30:B32)</f>
        <v>3.3333333333333335</v>
      </c>
    </row>
    <row r="31" spans="1:12" x14ac:dyDescent="0.2">
      <c r="A31" s="11"/>
      <c r="B31">
        <v>0</v>
      </c>
      <c r="C31" s="9"/>
    </row>
    <row r="32" spans="1:12" x14ac:dyDescent="0.2">
      <c r="A32" s="11"/>
      <c r="B32">
        <v>10</v>
      </c>
      <c r="C32" s="9"/>
    </row>
    <row r="33" spans="1:6" x14ac:dyDescent="0.2">
      <c r="A33" s="11">
        <v>100</v>
      </c>
      <c r="B33">
        <v>10</v>
      </c>
      <c r="C33" s="9">
        <f t="shared" ref="C33" si="4">AVERAGE(B33:B35)</f>
        <v>6.666666666666667</v>
      </c>
    </row>
    <row r="34" spans="1:6" x14ac:dyDescent="0.2">
      <c r="A34" s="11"/>
      <c r="B34">
        <v>10</v>
      </c>
      <c r="C34" s="9"/>
    </row>
    <row r="35" spans="1:6" x14ac:dyDescent="0.2">
      <c r="A35" s="11"/>
      <c r="B35">
        <v>0</v>
      </c>
      <c r="C35" s="9"/>
    </row>
    <row r="36" spans="1:6" x14ac:dyDescent="0.2">
      <c r="A36" s="12">
        <v>1000</v>
      </c>
      <c r="B36">
        <v>30</v>
      </c>
      <c r="C36" s="9">
        <f t="shared" ref="C36" si="5">AVERAGE(B36:B38)</f>
        <v>30</v>
      </c>
      <c r="D36" t="s">
        <v>12</v>
      </c>
    </row>
    <row r="37" spans="1:6" x14ac:dyDescent="0.2">
      <c r="A37" s="12"/>
      <c r="B37">
        <v>30</v>
      </c>
      <c r="C37" s="9"/>
    </row>
    <row r="38" spans="1:6" x14ac:dyDescent="0.2">
      <c r="A38" s="12"/>
      <c r="B38" s="3">
        <v>30</v>
      </c>
      <c r="C38" s="9"/>
    </row>
    <row r="39" spans="1:6" x14ac:dyDescent="0.2">
      <c r="A39" s="11">
        <v>10000</v>
      </c>
      <c r="B39" s="3">
        <v>40</v>
      </c>
      <c r="C39" s="9">
        <f t="shared" ref="C39:C45" si="6">AVERAGE(B39:B41)</f>
        <v>40</v>
      </c>
    </row>
    <row r="40" spans="1:6" x14ac:dyDescent="0.2">
      <c r="A40" s="11"/>
      <c r="B40" s="3">
        <v>40</v>
      </c>
      <c r="C40" s="9"/>
    </row>
    <row r="41" spans="1:6" x14ac:dyDescent="0.2">
      <c r="A41" s="11"/>
      <c r="B41" s="3">
        <v>40</v>
      </c>
      <c r="C41" s="9"/>
    </row>
    <row r="42" spans="1:6" x14ac:dyDescent="0.2">
      <c r="A42" s="10">
        <v>50000</v>
      </c>
      <c r="B42" s="3">
        <v>40</v>
      </c>
      <c r="C42" s="9">
        <f t="shared" si="6"/>
        <v>43.333333333333336</v>
      </c>
    </row>
    <row r="43" spans="1:6" x14ac:dyDescent="0.2">
      <c r="A43" s="11"/>
      <c r="B43" s="3">
        <v>50</v>
      </c>
      <c r="C43" s="9"/>
    </row>
    <row r="44" spans="1:6" x14ac:dyDescent="0.2">
      <c r="A44" s="11"/>
      <c r="B44" s="3">
        <v>40</v>
      </c>
      <c r="C44" s="9"/>
    </row>
    <row r="45" spans="1:6" x14ac:dyDescent="0.2">
      <c r="A45" s="10">
        <v>100000</v>
      </c>
      <c r="B45" s="3">
        <v>70</v>
      </c>
      <c r="C45" s="9">
        <f t="shared" si="6"/>
        <v>76.666666666666671</v>
      </c>
      <c r="F45" t="s">
        <v>13</v>
      </c>
    </row>
    <row r="46" spans="1:6" x14ac:dyDescent="0.2">
      <c r="A46" s="11"/>
      <c r="B46" s="3">
        <v>80</v>
      </c>
      <c r="C46" s="9"/>
    </row>
    <row r="47" spans="1:6" x14ac:dyDescent="0.2">
      <c r="A47" s="11"/>
      <c r="B47" s="3">
        <v>80</v>
      </c>
      <c r="C47" s="9"/>
    </row>
    <row r="48" spans="1:6" x14ac:dyDescent="0.2">
      <c r="A48" s="1"/>
      <c r="C48" s="2"/>
    </row>
    <row r="49" spans="1:4" x14ac:dyDescent="0.2">
      <c r="A49" s="1"/>
      <c r="C49" s="2"/>
    </row>
    <row r="50" spans="1:4" x14ac:dyDescent="0.2">
      <c r="A50" s="6"/>
      <c r="C50" s="2"/>
    </row>
    <row r="51" spans="1:4" x14ac:dyDescent="0.2">
      <c r="A51" s="1"/>
      <c r="C51" s="2"/>
    </row>
    <row r="52" spans="1:4" x14ac:dyDescent="0.2">
      <c r="A52" s="1"/>
      <c r="C52" s="2"/>
    </row>
    <row r="53" spans="1:4" x14ac:dyDescent="0.2">
      <c r="A53" s="1"/>
      <c r="C53" s="2"/>
    </row>
    <row r="54" spans="1:4" x14ac:dyDescent="0.2">
      <c r="A54" s="1"/>
      <c r="C54" s="2"/>
    </row>
    <row r="57" spans="1:4" x14ac:dyDescent="0.2">
      <c r="A57" s="9" t="s">
        <v>6</v>
      </c>
      <c r="B57" s="9"/>
      <c r="C57" s="9"/>
    </row>
    <row r="58" spans="1:4" x14ac:dyDescent="0.2">
      <c r="A58" s="11">
        <v>1</v>
      </c>
      <c r="B58">
        <v>10</v>
      </c>
      <c r="C58" s="9">
        <f>AVERAGE(B58:B60)</f>
        <v>3.3333333333333335</v>
      </c>
      <c r="D58" t="s">
        <v>12</v>
      </c>
    </row>
    <row r="59" spans="1:4" x14ac:dyDescent="0.2">
      <c r="A59" s="11"/>
      <c r="B59">
        <v>0</v>
      </c>
      <c r="C59" s="9"/>
      <c r="D59" t="s">
        <v>12</v>
      </c>
    </row>
    <row r="60" spans="1:4" x14ac:dyDescent="0.2">
      <c r="A60" s="11"/>
      <c r="B60">
        <v>0</v>
      </c>
      <c r="C60" s="9"/>
      <c r="D60" t="s">
        <v>12</v>
      </c>
    </row>
    <row r="61" spans="1:4" x14ac:dyDescent="0.2">
      <c r="A61" s="11">
        <v>10</v>
      </c>
      <c r="B61">
        <v>10</v>
      </c>
      <c r="C61" s="9">
        <f>AVERAGE(B61:B63)</f>
        <v>10</v>
      </c>
      <c r="D61" t="s">
        <v>12</v>
      </c>
    </row>
    <row r="62" spans="1:4" x14ac:dyDescent="0.2">
      <c r="A62" s="11"/>
      <c r="B62">
        <v>0</v>
      </c>
      <c r="C62" s="9"/>
      <c r="D62" t="s">
        <v>12</v>
      </c>
    </row>
    <row r="63" spans="1:4" x14ac:dyDescent="0.2">
      <c r="A63" s="11"/>
      <c r="B63">
        <v>20</v>
      </c>
      <c r="C63" s="9"/>
      <c r="D63" t="s">
        <v>12</v>
      </c>
    </row>
    <row r="64" spans="1:4" x14ac:dyDescent="0.2">
      <c r="A64" s="11">
        <v>100</v>
      </c>
      <c r="B64">
        <v>20</v>
      </c>
      <c r="C64" s="9">
        <f t="shared" ref="C64" si="7">AVERAGE(B64:B66)</f>
        <v>10</v>
      </c>
      <c r="D64" t="s">
        <v>12</v>
      </c>
    </row>
    <row r="65" spans="1:4" x14ac:dyDescent="0.2">
      <c r="A65" s="11"/>
      <c r="B65">
        <v>10</v>
      </c>
      <c r="C65" s="9"/>
      <c r="D65" t="s">
        <v>12</v>
      </c>
    </row>
    <row r="66" spans="1:4" x14ac:dyDescent="0.2">
      <c r="A66" s="11"/>
      <c r="B66">
        <v>0</v>
      </c>
      <c r="C66" s="9"/>
      <c r="D66" t="s">
        <v>12</v>
      </c>
    </row>
    <row r="67" spans="1:4" x14ac:dyDescent="0.2">
      <c r="A67" s="11">
        <v>1000</v>
      </c>
      <c r="B67">
        <v>20</v>
      </c>
      <c r="C67" s="9">
        <f t="shared" ref="C67" si="8">AVERAGE(B67:B69)</f>
        <v>10</v>
      </c>
      <c r="D67" t="s">
        <v>12</v>
      </c>
    </row>
    <row r="68" spans="1:4" x14ac:dyDescent="0.2">
      <c r="A68" s="11"/>
      <c r="B68">
        <v>0</v>
      </c>
      <c r="C68" s="9"/>
      <c r="D68" t="s">
        <v>12</v>
      </c>
    </row>
    <row r="69" spans="1:4" x14ac:dyDescent="0.2">
      <c r="A69" s="11"/>
      <c r="B69">
        <v>10</v>
      </c>
      <c r="C69" s="9"/>
      <c r="D69" t="s">
        <v>12</v>
      </c>
    </row>
    <row r="70" spans="1:4" x14ac:dyDescent="0.2">
      <c r="A70" s="10">
        <v>10000</v>
      </c>
      <c r="B70" s="9">
        <v>50</v>
      </c>
      <c r="C70" s="9">
        <v>50</v>
      </c>
      <c r="D70" t="s">
        <v>12</v>
      </c>
    </row>
    <row r="71" spans="1:4" x14ac:dyDescent="0.2">
      <c r="A71" s="11"/>
      <c r="B71" s="9"/>
      <c r="C71" s="9"/>
      <c r="D71" t="s">
        <v>12</v>
      </c>
    </row>
    <row r="72" spans="1:4" x14ac:dyDescent="0.2">
      <c r="A72" s="11"/>
      <c r="B72" s="9"/>
      <c r="C72" s="9"/>
      <c r="D72" t="s">
        <v>12</v>
      </c>
    </row>
    <row r="73" spans="1:4" x14ac:dyDescent="0.2">
      <c r="A73" s="10">
        <v>50000</v>
      </c>
      <c r="B73" s="9">
        <v>100</v>
      </c>
      <c r="C73" s="9">
        <v>100</v>
      </c>
      <c r="D73" t="s">
        <v>12</v>
      </c>
    </row>
    <row r="74" spans="1:4" x14ac:dyDescent="0.2">
      <c r="A74" s="11"/>
      <c r="B74" s="9"/>
      <c r="C74" s="9"/>
      <c r="D74" t="s">
        <v>12</v>
      </c>
    </row>
    <row r="75" spans="1:4" x14ac:dyDescent="0.2">
      <c r="A75" s="11"/>
      <c r="B75" s="9"/>
      <c r="C75" s="9"/>
      <c r="D75" t="s">
        <v>12</v>
      </c>
    </row>
    <row r="76" spans="1:4" x14ac:dyDescent="0.2">
      <c r="A76" s="10">
        <v>100000</v>
      </c>
      <c r="B76" s="9">
        <v>100</v>
      </c>
      <c r="C76" s="9">
        <v>100</v>
      </c>
      <c r="D76" t="s">
        <v>12</v>
      </c>
    </row>
    <row r="77" spans="1:4" x14ac:dyDescent="0.2">
      <c r="A77" s="11"/>
      <c r="B77" s="9"/>
      <c r="C77" s="9"/>
      <c r="D77" t="s">
        <v>12</v>
      </c>
    </row>
    <row r="78" spans="1:4" x14ac:dyDescent="0.2">
      <c r="A78" s="11"/>
      <c r="B78" s="9"/>
      <c r="C78" s="9"/>
      <c r="D78" t="s">
        <v>12</v>
      </c>
    </row>
    <row r="79" spans="1:4" x14ac:dyDescent="0.2">
      <c r="A79" s="4"/>
      <c r="C79" s="5"/>
    </row>
    <row r="80" spans="1:4" x14ac:dyDescent="0.2">
      <c r="A80" s="4"/>
      <c r="C80" s="5"/>
    </row>
    <row r="81" spans="1:3" x14ac:dyDescent="0.2">
      <c r="A81" s="4"/>
      <c r="C81" s="5"/>
    </row>
    <row r="82" spans="1:3" x14ac:dyDescent="0.2">
      <c r="A82" s="4"/>
      <c r="C82" s="5"/>
    </row>
    <row r="83" spans="1:3" x14ac:dyDescent="0.2">
      <c r="A83" s="4"/>
      <c r="C83" s="5"/>
    </row>
    <row r="84" spans="1:3" x14ac:dyDescent="0.2">
      <c r="A84" s="4"/>
      <c r="C84" s="5"/>
    </row>
    <row r="85" spans="1:3" x14ac:dyDescent="0.2">
      <c r="A85" s="4"/>
      <c r="C85" s="5"/>
    </row>
    <row r="86" spans="1:3" x14ac:dyDescent="0.2">
      <c r="A86" s="4"/>
      <c r="C86" s="5"/>
    </row>
    <row r="87" spans="1:3" x14ac:dyDescent="0.2">
      <c r="A87" s="4"/>
      <c r="C87" s="5"/>
    </row>
    <row r="91" spans="1:3" x14ac:dyDescent="0.2">
      <c r="A91" s="9" t="s">
        <v>14</v>
      </c>
      <c r="B91" s="9"/>
      <c r="C91" s="9"/>
    </row>
    <row r="92" spans="1:3" x14ac:dyDescent="0.2">
      <c r="A92">
        <v>1</v>
      </c>
      <c r="B92">
        <v>20</v>
      </c>
    </row>
    <row r="93" spans="1:3" x14ac:dyDescent="0.2">
      <c r="A93">
        <v>10</v>
      </c>
      <c r="B93">
        <v>70</v>
      </c>
    </row>
    <row r="94" spans="1:3" x14ac:dyDescent="0.2">
      <c r="A94">
        <v>100</v>
      </c>
      <c r="B94">
        <v>90</v>
      </c>
    </row>
    <row r="95" spans="1:3" x14ac:dyDescent="0.2">
      <c r="A95">
        <v>1000</v>
      </c>
      <c r="B95">
        <v>100</v>
      </c>
    </row>
    <row r="96" spans="1:3" x14ac:dyDescent="0.2">
      <c r="A96" s="7">
        <v>10000</v>
      </c>
      <c r="B96">
        <v>100</v>
      </c>
    </row>
    <row r="97" spans="1:3" x14ac:dyDescent="0.2">
      <c r="A97" s="7">
        <v>100000</v>
      </c>
      <c r="B97">
        <v>100</v>
      </c>
    </row>
    <row r="107" spans="1:3" x14ac:dyDescent="0.2">
      <c r="A107" s="9" t="s">
        <v>15</v>
      </c>
      <c r="B107" s="9"/>
      <c r="C107" s="9"/>
    </row>
    <row r="108" spans="1:3" x14ac:dyDescent="0.2">
      <c r="A108">
        <v>1</v>
      </c>
      <c r="B108">
        <v>20</v>
      </c>
    </row>
    <row r="109" spans="1:3" x14ac:dyDescent="0.2">
      <c r="A109">
        <v>10</v>
      </c>
      <c r="B109">
        <v>90</v>
      </c>
    </row>
    <row r="110" spans="1:3" x14ac:dyDescent="0.2">
      <c r="A110">
        <v>100</v>
      </c>
      <c r="B110">
        <v>90</v>
      </c>
    </row>
    <row r="111" spans="1:3" x14ac:dyDescent="0.2">
      <c r="A111">
        <v>1000</v>
      </c>
      <c r="B111">
        <v>100</v>
      </c>
    </row>
    <row r="112" spans="1:3" x14ac:dyDescent="0.2">
      <c r="A112">
        <v>10000</v>
      </c>
      <c r="B112">
        <v>100</v>
      </c>
    </row>
    <row r="113" spans="1:2" x14ac:dyDescent="0.2">
      <c r="A113">
        <v>100000</v>
      </c>
      <c r="B113">
        <v>100</v>
      </c>
    </row>
  </sheetData>
  <mergeCells count="48">
    <mergeCell ref="A91:C91"/>
    <mergeCell ref="A107:C107"/>
    <mergeCell ref="A1:C1"/>
    <mergeCell ref="A6:A8"/>
    <mergeCell ref="A9:A11"/>
    <mergeCell ref="A18:C18"/>
    <mergeCell ref="A24:A26"/>
    <mergeCell ref="A21:A23"/>
    <mergeCell ref="C21:C23"/>
    <mergeCell ref="A12:A14"/>
    <mergeCell ref="C6:C8"/>
    <mergeCell ref="C9:C11"/>
    <mergeCell ref="C12:C14"/>
    <mergeCell ref="A3:A5"/>
    <mergeCell ref="C3:C5"/>
    <mergeCell ref="A27:A29"/>
    <mergeCell ref="A30:A32"/>
    <mergeCell ref="A33:A35"/>
    <mergeCell ref="C24:C26"/>
    <mergeCell ref="C27:C29"/>
    <mergeCell ref="C30:C32"/>
    <mergeCell ref="C33:C35"/>
    <mergeCell ref="A57:C57"/>
    <mergeCell ref="A58:A60"/>
    <mergeCell ref="A61:A63"/>
    <mergeCell ref="A64:A66"/>
    <mergeCell ref="A67:A69"/>
    <mergeCell ref="C58:C60"/>
    <mergeCell ref="C61:C63"/>
    <mergeCell ref="C64:C66"/>
    <mergeCell ref="C67:C69"/>
    <mergeCell ref="A36:A38"/>
    <mergeCell ref="A39:A41"/>
    <mergeCell ref="A45:A47"/>
    <mergeCell ref="C36:C38"/>
    <mergeCell ref="C39:C41"/>
    <mergeCell ref="C45:C47"/>
    <mergeCell ref="A42:A44"/>
    <mergeCell ref="C42:C44"/>
    <mergeCell ref="C70:C72"/>
    <mergeCell ref="C73:C75"/>
    <mergeCell ref="C76:C78"/>
    <mergeCell ref="A70:A72"/>
    <mergeCell ref="A73:A75"/>
    <mergeCell ref="A76:A78"/>
    <mergeCell ref="B70:B72"/>
    <mergeCell ref="B73:B75"/>
    <mergeCell ref="B76:B7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532C-3F93-3747-BABB-E8AF3157AE31}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s="8" t="s">
        <v>17</v>
      </c>
      <c r="B1" s="8" t="s">
        <v>22</v>
      </c>
      <c r="C1" s="8" t="s">
        <v>19</v>
      </c>
    </row>
    <row r="2" spans="1:3" x14ac:dyDescent="0.2">
      <c r="A2" t="s">
        <v>16</v>
      </c>
      <c r="B2">
        <v>5</v>
      </c>
      <c r="C2">
        <v>4.56149</v>
      </c>
    </row>
    <row r="3" spans="1:3" x14ac:dyDescent="0.2">
      <c r="A3" t="s">
        <v>18</v>
      </c>
      <c r="B3">
        <v>5</v>
      </c>
      <c r="C3">
        <v>21696.23</v>
      </c>
    </row>
    <row r="4" spans="1:3" x14ac:dyDescent="0.2">
      <c r="A4" t="s">
        <v>18</v>
      </c>
      <c r="B4">
        <v>15</v>
      </c>
      <c r="C4">
        <v>3.7211658000000002E-2</v>
      </c>
    </row>
    <row r="5" spans="1:3" x14ac:dyDescent="0.2">
      <c r="A5" t="s">
        <v>20</v>
      </c>
      <c r="B5">
        <v>5</v>
      </c>
      <c r="C5">
        <v>3575.82</v>
      </c>
    </row>
    <row r="6" spans="1:3" x14ac:dyDescent="0.2">
      <c r="A6" t="s">
        <v>21</v>
      </c>
      <c r="B6">
        <v>5</v>
      </c>
      <c r="C6">
        <v>2.88015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2022-03-23T09:02:51Z</dcterms:created>
  <dcterms:modified xsi:type="dcterms:W3CDTF">2022-05-31T10:12:54Z</dcterms:modified>
</cp:coreProperties>
</file>