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xi/Desktop/621 working file/"/>
    </mc:Choice>
  </mc:AlternateContent>
  <xr:revisionPtr revIDLastSave="0" documentId="13_ncr:1_{64CF9B7F-4767-974E-A033-5A699F34BD32}" xr6:coauthVersionLast="47" xr6:coauthVersionMax="47" xr10:uidLastSave="{00000000-0000-0000-0000-000000000000}"/>
  <bookViews>
    <workbookView xWindow="0" yWindow="500" windowWidth="28800" windowHeight="16400" xr2:uid="{0EA7EFB7-FAE6-4CEC-8499-12757A75E9B2}"/>
  </bookViews>
  <sheets>
    <sheet name="Priority Meat Input" sheetId="3" r:id="rId1"/>
    <sheet name="adjust_proces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2" i="4" l="1"/>
  <c r="B26" i="4"/>
  <c r="I26" i="4" s="1"/>
  <c r="B25" i="4"/>
  <c r="B22" i="4"/>
  <c r="B14" i="4"/>
  <c r="B8" i="4"/>
  <c r="B7" i="4"/>
  <c r="B3" i="4"/>
  <c r="I3" i="4"/>
  <c r="I7" i="4"/>
  <c r="I14" i="4"/>
  <c r="I25" i="4"/>
  <c r="I32" i="4"/>
  <c r="I8" i="4"/>
  <c r="I22" i="4"/>
  <c r="F32" i="4"/>
  <c r="G32" i="4" s="1"/>
  <c r="G26" i="4"/>
  <c r="F25" i="4"/>
  <c r="G25" i="4" s="1"/>
  <c r="G22" i="4"/>
  <c r="H14" i="4"/>
  <c r="G14" i="4"/>
  <c r="H8" i="4"/>
  <c r="G8" i="4"/>
  <c r="H7" i="4"/>
  <c r="G7" i="4"/>
  <c r="G3" i="4"/>
  <c r="H26" i="4" l="1"/>
</calcChain>
</file>

<file path=xl/sharedStrings.xml><?xml version="1.0" encoding="utf-8"?>
<sst xmlns="http://schemas.openxmlformats.org/spreadsheetml/2006/main" count="14" uniqueCount="9">
  <si>
    <t>Priority 1</t>
  </si>
  <si>
    <t>Priority 2</t>
  </si>
  <si>
    <t>Priority 3</t>
  </si>
  <si>
    <t>Priority 4</t>
  </si>
  <si>
    <t>Meat</t>
  </si>
  <si>
    <t>Extra to add</t>
  </si>
  <si>
    <t>Divided by 4</t>
  </si>
  <si>
    <t>Need Total</t>
  </si>
  <si>
    <t>Actual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</si>
</sst>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9164-5285-4AB8-ACB1-931CBAD3BC2C}">
  <dimension ref="A1:E49"/>
  <sheetViews>
    <sheetView tabSelected="1" zoomScale="136" workbookViewId="0">
      <selection activeCell="B46" sqref="B46"/>
    </sheetView>
  </sheetViews>
  <sheetFormatPr baseColWidth="10" defaultColWidth="8.83203125" defaultRowHeight="1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147</v>
      </c>
      <c r="B2">
        <v>0</v>
      </c>
      <c r="C2">
        <v>0</v>
      </c>
      <c r="D2">
        <v>0</v>
      </c>
      <c r="E2">
        <v>200</v>
      </c>
    </row>
    <row r="3" spans="1:5" x14ac:dyDescent="0.2">
      <c r="A3">
        <v>103</v>
      </c>
      <c r="B3" s="1">
        <v>6449</v>
      </c>
      <c r="C3">
        <v>1148</v>
      </c>
      <c r="D3">
        <v>1400</v>
      </c>
      <c r="E3">
        <v>3248</v>
      </c>
    </row>
    <row r="4" spans="1:5" x14ac:dyDescent="0.2">
      <c r="A4">
        <v>104</v>
      </c>
      <c r="B4">
        <v>0</v>
      </c>
      <c r="C4">
        <v>0</v>
      </c>
      <c r="D4">
        <v>10</v>
      </c>
      <c r="E4">
        <v>136</v>
      </c>
    </row>
    <row r="5" spans="1:5" x14ac:dyDescent="0.2">
      <c r="A5">
        <v>141</v>
      </c>
      <c r="B5">
        <v>0</v>
      </c>
      <c r="C5">
        <v>0</v>
      </c>
      <c r="D5">
        <v>0</v>
      </c>
      <c r="E5">
        <v>12</v>
      </c>
    </row>
    <row r="6" spans="1:5" x14ac:dyDescent="0.2">
      <c r="A6">
        <v>144</v>
      </c>
      <c r="B6">
        <v>0</v>
      </c>
      <c r="C6">
        <v>0</v>
      </c>
      <c r="D6">
        <v>36</v>
      </c>
      <c r="E6">
        <v>4</v>
      </c>
    </row>
    <row r="7" spans="1:5" x14ac:dyDescent="0.2">
      <c r="A7">
        <v>148</v>
      </c>
      <c r="B7" s="1">
        <v>1280</v>
      </c>
      <c r="C7">
        <v>0</v>
      </c>
      <c r="D7">
        <v>0</v>
      </c>
      <c r="E7">
        <v>0</v>
      </c>
    </row>
    <row r="8" spans="1:5" x14ac:dyDescent="0.2">
      <c r="A8">
        <v>149</v>
      </c>
      <c r="B8" s="1">
        <v>2994</v>
      </c>
      <c r="C8">
        <v>652</v>
      </c>
      <c r="D8">
        <v>354</v>
      </c>
      <c r="E8">
        <v>0</v>
      </c>
    </row>
    <row r="9" spans="1:5" x14ac:dyDescent="0.2">
      <c r="A9">
        <v>111</v>
      </c>
      <c r="B9">
        <v>5120</v>
      </c>
      <c r="C9">
        <v>1200</v>
      </c>
      <c r="D9">
        <v>1200</v>
      </c>
      <c r="E9">
        <v>2400</v>
      </c>
    </row>
    <row r="10" spans="1:5" x14ac:dyDescent="0.2">
      <c r="A10">
        <v>701</v>
      </c>
      <c r="B10">
        <v>0</v>
      </c>
      <c r="C10">
        <v>0</v>
      </c>
      <c r="D10">
        <v>0</v>
      </c>
      <c r="E10">
        <v>40</v>
      </c>
    </row>
    <row r="11" spans="1:5" x14ac:dyDescent="0.2">
      <c r="A11">
        <v>705</v>
      </c>
      <c r="B11">
        <v>2700</v>
      </c>
      <c r="C11">
        <v>600</v>
      </c>
      <c r="D11">
        <v>600</v>
      </c>
      <c r="E11">
        <v>1194</v>
      </c>
    </row>
    <row r="12" spans="1:5" x14ac:dyDescent="0.2">
      <c r="A12">
        <v>706</v>
      </c>
      <c r="B12">
        <v>0</v>
      </c>
      <c r="C12">
        <v>0</v>
      </c>
      <c r="D12">
        <v>0</v>
      </c>
      <c r="E12">
        <v>216</v>
      </c>
    </row>
    <row r="13" spans="1:5" x14ac:dyDescent="0.2">
      <c r="A13">
        <v>767</v>
      </c>
      <c r="B13">
        <v>0</v>
      </c>
      <c r="C13">
        <v>0</v>
      </c>
      <c r="D13">
        <v>0</v>
      </c>
      <c r="E13">
        <v>240</v>
      </c>
    </row>
    <row r="14" spans="1:5" x14ac:dyDescent="0.2">
      <c r="A14">
        <v>702</v>
      </c>
      <c r="B14" s="1">
        <v>1217</v>
      </c>
      <c r="C14">
        <v>0</v>
      </c>
      <c r="D14">
        <v>0</v>
      </c>
      <c r="E14">
        <v>63</v>
      </c>
    </row>
    <row r="15" spans="1:5" x14ac:dyDescent="0.2">
      <c r="A15">
        <v>710</v>
      </c>
      <c r="B15">
        <v>0</v>
      </c>
      <c r="C15">
        <v>0</v>
      </c>
      <c r="D15">
        <v>0</v>
      </c>
      <c r="E15">
        <v>600</v>
      </c>
    </row>
    <row r="16" spans="1:5" x14ac:dyDescent="0.2">
      <c r="A16">
        <v>712</v>
      </c>
      <c r="B16">
        <v>100</v>
      </c>
      <c r="C16">
        <v>200</v>
      </c>
      <c r="D16">
        <v>200</v>
      </c>
      <c r="E16">
        <v>46</v>
      </c>
    </row>
    <row r="17" spans="1:5" x14ac:dyDescent="0.2">
      <c r="A17">
        <v>714</v>
      </c>
      <c r="B17">
        <v>4500</v>
      </c>
      <c r="C17">
        <v>1000</v>
      </c>
      <c r="D17">
        <v>1000</v>
      </c>
      <c r="E17">
        <v>202</v>
      </c>
    </row>
    <row r="18" spans="1:5" x14ac:dyDescent="0.2">
      <c r="A18">
        <v>760</v>
      </c>
      <c r="B18">
        <v>0</v>
      </c>
      <c r="C18">
        <v>0</v>
      </c>
      <c r="D18">
        <v>0</v>
      </c>
      <c r="E18">
        <v>1039</v>
      </c>
    </row>
    <row r="19" spans="1:5" x14ac:dyDescent="0.2">
      <c r="A19">
        <v>775</v>
      </c>
      <c r="B19">
        <v>600</v>
      </c>
      <c r="C19">
        <v>0</v>
      </c>
      <c r="D19">
        <v>0</v>
      </c>
      <c r="E19">
        <v>0</v>
      </c>
    </row>
    <row r="20" spans="1:5" x14ac:dyDescent="0.2">
      <c r="A20">
        <v>703</v>
      </c>
      <c r="B20">
        <v>4500</v>
      </c>
      <c r="C20">
        <v>1000</v>
      </c>
      <c r="D20">
        <v>1000</v>
      </c>
      <c r="E20">
        <v>373</v>
      </c>
    </row>
    <row r="21" spans="1:5" x14ac:dyDescent="0.2">
      <c r="A21">
        <v>739</v>
      </c>
      <c r="B21">
        <v>0</v>
      </c>
      <c r="C21">
        <v>0</v>
      </c>
      <c r="D21">
        <v>0</v>
      </c>
      <c r="E21">
        <v>240</v>
      </c>
    </row>
    <row r="22" spans="1:5" x14ac:dyDescent="0.2">
      <c r="A22">
        <v>715</v>
      </c>
      <c r="B22" s="1">
        <v>6290</v>
      </c>
      <c r="C22">
        <v>0</v>
      </c>
      <c r="D22">
        <v>0</v>
      </c>
      <c r="E22">
        <v>0</v>
      </c>
    </row>
    <row r="23" spans="1:5" x14ac:dyDescent="0.2">
      <c r="A23">
        <v>716</v>
      </c>
      <c r="B23">
        <v>240</v>
      </c>
      <c r="C23">
        <v>0</v>
      </c>
      <c r="D23">
        <v>0</v>
      </c>
      <c r="E23">
        <v>0</v>
      </c>
    </row>
    <row r="24" spans="1:5" x14ac:dyDescent="0.2">
      <c r="A24">
        <v>762</v>
      </c>
      <c r="B24">
        <v>2920</v>
      </c>
      <c r="C24">
        <v>0</v>
      </c>
      <c r="D24">
        <v>0</v>
      </c>
      <c r="E24">
        <v>0</v>
      </c>
    </row>
    <row r="25" spans="1:5" x14ac:dyDescent="0.2">
      <c r="A25">
        <v>303</v>
      </c>
      <c r="B25" s="1">
        <v>2507</v>
      </c>
      <c r="C25">
        <v>500</v>
      </c>
      <c r="D25">
        <v>500</v>
      </c>
      <c r="E25">
        <v>1000</v>
      </c>
    </row>
    <row r="26" spans="1:5" x14ac:dyDescent="0.2">
      <c r="A26">
        <v>324</v>
      </c>
      <c r="B26" s="1">
        <v>698</v>
      </c>
      <c r="C26">
        <v>100</v>
      </c>
      <c r="D26">
        <v>100</v>
      </c>
      <c r="E26">
        <v>200</v>
      </c>
    </row>
    <row r="27" spans="1:5" x14ac:dyDescent="0.2">
      <c r="A27">
        <v>341</v>
      </c>
      <c r="B27">
        <v>480</v>
      </c>
      <c r="C27">
        <v>0</v>
      </c>
      <c r="D27">
        <v>0</v>
      </c>
      <c r="E27">
        <v>0</v>
      </c>
    </row>
    <row r="28" spans="1:5" x14ac:dyDescent="0.2">
      <c r="A28">
        <v>313</v>
      </c>
      <c r="B28">
        <v>2680</v>
      </c>
      <c r="C28">
        <v>1200</v>
      </c>
      <c r="D28">
        <v>1200</v>
      </c>
      <c r="E28">
        <v>1335</v>
      </c>
    </row>
    <row r="29" spans="1:5" x14ac:dyDescent="0.2">
      <c r="A29">
        <v>320</v>
      </c>
      <c r="B29">
        <v>0</v>
      </c>
      <c r="C29">
        <v>0</v>
      </c>
      <c r="D29">
        <v>0</v>
      </c>
      <c r="E29">
        <v>80</v>
      </c>
    </row>
    <row r="30" spans="1:5" x14ac:dyDescent="0.2">
      <c r="A30">
        <v>352</v>
      </c>
      <c r="B30">
        <v>320</v>
      </c>
      <c r="C30">
        <v>0</v>
      </c>
      <c r="D30">
        <v>0</v>
      </c>
      <c r="E30">
        <v>0</v>
      </c>
    </row>
    <row r="31" spans="1:5" x14ac:dyDescent="0.2">
      <c r="A31">
        <v>348</v>
      </c>
      <c r="B31">
        <v>1920</v>
      </c>
      <c r="C31">
        <v>0</v>
      </c>
      <c r="D31">
        <v>0</v>
      </c>
      <c r="E31">
        <v>0</v>
      </c>
    </row>
    <row r="32" spans="1:5" x14ac:dyDescent="0.2">
      <c r="A32">
        <v>309</v>
      </c>
      <c r="B32" s="1">
        <v>1511</v>
      </c>
      <c r="C32">
        <v>0</v>
      </c>
      <c r="D32">
        <v>0</v>
      </c>
      <c r="E32">
        <v>985</v>
      </c>
    </row>
    <row r="33" spans="1:5" x14ac:dyDescent="0.2">
      <c r="A33">
        <v>401</v>
      </c>
      <c r="B33">
        <v>5120</v>
      </c>
      <c r="C33">
        <v>1200</v>
      </c>
      <c r="D33">
        <v>1200</v>
      </c>
      <c r="E33">
        <v>2400</v>
      </c>
    </row>
    <row r="34" spans="1:5" x14ac:dyDescent="0.2">
      <c r="A34">
        <v>405</v>
      </c>
      <c r="B34">
        <v>5120</v>
      </c>
      <c r="C34">
        <v>1200</v>
      </c>
      <c r="D34">
        <v>1200</v>
      </c>
      <c r="E34">
        <v>2400</v>
      </c>
    </row>
    <row r="35" spans="1:5" x14ac:dyDescent="0.2">
      <c r="A35">
        <v>406</v>
      </c>
      <c r="B35">
        <v>5120</v>
      </c>
      <c r="C35">
        <v>1200</v>
      </c>
      <c r="D35">
        <v>1200</v>
      </c>
      <c r="E35">
        <v>2400</v>
      </c>
    </row>
    <row r="36" spans="1:5" x14ac:dyDescent="0.2">
      <c r="A36">
        <v>402</v>
      </c>
      <c r="B36">
        <v>5120</v>
      </c>
      <c r="C36">
        <v>1200</v>
      </c>
      <c r="D36">
        <v>1200</v>
      </c>
      <c r="E36">
        <v>2400</v>
      </c>
    </row>
    <row r="37" spans="1:5" x14ac:dyDescent="0.2">
      <c r="A37">
        <v>416</v>
      </c>
      <c r="B37">
        <v>440</v>
      </c>
      <c r="C37">
        <v>0</v>
      </c>
      <c r="D37">
        <v>0</v>
      </c>
      <c r="E37">
        <v>0</v>
      </c>
    </row>
    <row r="38" spans="1:5" x14ac:dyDescent="0.2">
      <c r="A38">
        <v>501</v>
      </c>
      <c r="B38">
        <v>2976</v>
      </c>
      <c r="C38">
        <v>600</v>
      </c>
      <c r="D38">
        <v>600</v>
      </c>
      <c r="E38">
        <v>1200</v>
      </c>
    </row>
    <row r="39" spans="1:5" x14ac:dyDescent="0.2">
      <c r="A39">
        <v>502</v>
      </c>
      <c r="B39">
        <v>0</v>
      </c>
      <c r="C39">
        <v>0</v>
      </c>
      <c r="D39">
        <v>0</v>
      </c>
      <c r="E39">
        <v>24</v>
      </c>
    </row>
    <row r="40" spans="1:5" x14ac:dyDescent="0.2">
      <c r="A40">
        <v>504</v>
      </c>
      <c r="B40">
        <v>0</v>
      </c>
      <c r="C40">
        <v>0</v>
      </c>
      <c r="D40">
        <v>0</v>
      </c>
      <c r="E40">
        <v>400</v>
      </c>
    </row>
    <row r="41" spans="1:5" x14ac:dyDescent="0.2">
      <c r="A41">
        <v>545</v>
      </c>
      <c r="B41">
        <v>324</v>
      </c>
      <c r="C41">
        <v>400</v>
      </c>
      <c r="D41">
        <v>400</v>
      </c>
      <c r="E41">
        <v>1</v>
      </c>
    </row>
    <row r="42" spans="1:5" x14ac:dyDescent="0.2">
      <c r="A42">
        <v>580</v>
      </c>
      <c r="B42">
        <v>1200</v>
      </c>
      <c r="C42">
        <v>0</v>
      </c>
      <c r="D42">
        <v>0</v>
      </c>
      <c r="E42">
        <v>0</v>
      </c>
    </row>
    <row r="43" spans="1:5" x14ac:dyDescent="0.2">
      <c r="A43">
        <v>505</v>
      </c>
      <c r="B43">
        <v>0</v>
      </c>
      <c r="C43">
        <v>0</v>
      </c>
      <c r="D43">
        <v>0</v>
      </c>
      <c r="E43">
        <v>15</v>
      </c>
    </row>
    <row r="44" spans="1:5" x14ac:dyDescent="0.2">
      <c r="A44">
        <v>506</v>
      </c>
      <c r="B44">
        <v>0</v>
      </c>
      <c r="C44">
        <v>0</v>
      </c>
      <c r="D44">
        <v>0</v>
      </c>
      <c r="E44">
        <v>60</v>
      </c>
    </row>
    <row r="45" spans="1:5" x14ac:dyDescent="0.2">
      <c r="A45">
        <v>511</v>
      </c>
      <c r="B45">
        <v>0</v>
      </c>
      <c r="C45">
        <v>0</v>
      </c>
      <c r="D45">
        <v>0</v>
      </c>
      <c r="E45">
        <v>120</v>
      </c>
    </row>
    <row r="46" spans="1:5" x14ac:dyDescent="0.2">
      <c r="A46">
        <v>583</v>
      </c>
      <c r="B46" s="1">
        <v>1800</v>
      </c>
      <c r="C46">
        <v>0</v>
      </c>
      <c r="D46">
        <v>0</v>
      </c>
      <c r="E46">
        <v>689</v>
      </c>
    </row>
    <row r="47" spans="1:5" x14ac:dyDescent="0.2">
      <c r="A47">
        <v>553</v>
      </c>
      <c r="B47">
        <v>3600</v>
      </c>
      <c r="C47">
        <v>800</v>
      </c>
      <c r="D47">
        <v>800</v>
      </c>
      <c r="E47">
        <v>1086</v>
      </c>
    </row>
    <row r="48" spans="1:5" x14ac:dyDescent="0.2">
      <c r="A48">
        <v>554</v>
      </c>
      <c r="B48">
        <v>2800</v>
      </c>
      <c r="C48">
        <v>0</v>
      </c>
      <c r="D48">
        <v>0</v>
      </c>
      <c r="E48">
        <v>0</v>
      </c>
    </row>
    <row r="49" spans="1:5" x14ac:dyDescent="0.2">
      <c r="A49">
        <v>555</v>
      </c>
      <c r="B49">
        <v>2800</v>
      </c>
      <c r="C49">
        <v>0</v>
      </c>
      <c r="D49">
        <v>0</v>
      </c>
      <c r="E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F39F-69BF-0849-8F57-C257EA90AB4C}">
  <dimension ref="A1:I49"/>
  <sheetViews>
    <sheetView zoomScale="160" workbookViewId="0">
      <selection sqref="A1:E1048576"/>
    </sheetView>
  </sheetViews>
  <sheetFormatPr baseColWidth="10" defaultRowHeight="15" x14ac:dyDescent="0.2"/>
  <sheetData>
    <row r="1" spans="1:9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147</v>
      </c>
      <c r="B2">
        <v>0</v>
      </c>
      <c r="C2">
        <v>0</v>
      </c>
      <c r="D2">
        <v>0</v>
      </c>
      <c r="E2">
        <v>200</v>
      </c>
    </row>
    <row r="3" spans="1:9" x14ac:dyDescent="0.2">
      <c r="A3">
        <v>103</v>
      </c>
      <c r="B3" s="1">
        <f>5400+F3</f>
        <v>6449</v>
      </c>
      <c r="C3">
        <v>1148</v>
      </c>
      <c r="D3">
        <v>1400</v>
      </c>
      <c r="E3">
        <v>3248</v>
      </c>
      <c r="F3">
        <v>1049</v>
      </c>
      <c r="G3">
        <f>F3/4</f>
        <v>262.25</v>
      </c>
      <c r="H3">
        <v>12245</v>
      </c>
      <c r="I3">
        <f>SUM(B3:E3)</f>
        <v>12245</v>
      </c>
    </row>
    <row r="4" spans="1:9" x14ac:dyDescent="0.2">
      <c r="A4">
        <v>104</v>
      </c>
      <c r="B4">
        <v>0</v>
      </c>
      <c r="C4">
        <v>0</v>
      </c>
      <c r="D4">
        <v>10</v>
      </c>
      <c r="E4">
        <v>136</v>
      </c>
    </row>
    <row r="5" spans="1:9" x14ac:dyDescent="0.2">
      <c r="A5">
        <v>141</v>
      </c>
      <c r="B5">
        <v>0</v>
      </c>
      <c r="C5">
        <v>0</v>
      </c>
      <c r="D5">
        <v>0</v>
      </c>
      <c r="E5">
        <v>12</v>
      </c>
    </row>
    <row r="6" spans="1:9" x14ac:dyDescent="0.2">
      <c r="A6">
        <v>144</v>
      </c>
      <c r="B6">
        <v>0</v>
      </c>
      <c r="C6">
        <v>0</v>
      </c>
      <c r="D6">
        <v>36</v>
      </c>
      <c r="E6">
        <v>4</v>
      </c>
    </row>
    <row r="7" spans="1:9" x14ac:dyDescent="0.2">
      <c r="A7">
        <v>148</v>
      </c>
      <c r="B7" s="1">
        <f>312+F7</f>
        <v>1280</v>
      </c>
      <c r="C7">
        <v>0</v>
      </c>
      <c r="D7">
        <v>0</v>
      </c>
      <c r="E7">
        <v>0</v>
      </c>
      <c r="F7">
        <v>968</v>
      </c>
      <c r="G7">
        <f t="shared" ref="G7:G8" si="0">F7/4</f>
        <v>242</v>
      </c>
      <c r="H7">
        <f>312+F7</f>
        <v>1280</v>
      </c>
      <c r="I7">
        <f t="shared" ref="I7:I8" si="1">SUM(B7:E7)</f>
        <v>1280</v>
      </c>
    </row>
    <row r="8" spans="1:9" x14ac:dyDescent="0.2">
      <c r="A8">
        <v>149</v>
      </c>
      <c r="B8" s="1">
        <f>2388+F8</f>
        <v>2994</v>
      </c>
      <c r="C8">
        <v>652</v>
      </c>
      <c r="D8">
        <v>354</v>
      </c>
      <c r="E8">
        <v>0</v>
      </c>
      <c r="F8">
        <v>606</v>
      </c>
      <c r="G8">
        <f t="shared" si="0"/>
        <v>151.5</v>
      </c>
      <c r="H8">
        <f>3394+F8</f>
        <v>4000</v>
      </c>
      <c r="I8">
        <f t="shared" si="1"/>
        <v>4000</v>
      </c>
    </row>
    <row r="9" spans="1:9" x14ac:dyDescent="0.2">
      <c r="A9">
        <v>111</v>
      </c>
      <c r="B9">
        <v>5120</v>
      </c>
      <c r="C9">
        <v>1200</v>
      </c>
      <c r="D9">
        <v>1200</v>
      </c>
      <c r="E9">
        <v>2400</v>
      </c>
    </row>
    <row r="10" spans="1:9" x14ac:dyDescent="0.2">
      <c r="A10">
        <v>701</v>
      </c>
      <c r="B10">
        <v>0</v>
      </c>
      <c r="C10">
        <v>0</v>
      </c>
      <c r="D10">
        <v>0</v>
      </c>
      <c r="E10">
        <v>40</v>
      </c>
    </row>
    <row r="11" spans="1:9" x14ac:dyDescent="0.2">
      <c r="A11">
        <v>705</v>
      </c>
      <c r="B11">
        <v>2700</v>
      </c>
      <c r="C11">
        <v>600</v>
      </c>
      <c r="D11">
        <v>600</v>
      </c>
      <c r="E11">
        <v>1194</v>
      </c>
    </row>
    <row r="12" spans="1:9" x14ac:dyDescent="0.2">
      <c r="A12">
        <v>706</v>
      </c>
      <c r="B12">
        <v>0</v>
      </c>
      <c r="C12">
        <v>0</v>
      </c>
      <c r="D12">
        <v>0</v>
      </c>
      <c r="E12">
        <v>216</v>
      </c>
    </row>
    <row r="13" spans="1:9" x14ac:dyDescent="0.2">
      <c r="A13">
        <v>767</v>
      </c>
      <c r="B13">
        <v>0</v>
      </c>
      <c r="C13">
        <v>0</v>
      </c>
      <c r="D13">
        <v>0</v>
      </c>
      <c r="E13">
        <v>240</v>
      </c>
    </row>
    <row r="14" spans="1:9" x14ac:dyDescent="0.2">
      <c r="A14">
        <v>702</v>
      </c>
      <c r="B14" s="1">
        <f>200+F14</f>
        <v>1217</v>
      </c>
      <c r="C14">
        <v>0</v>
      </c>
      <c r="D14">
        <v>0</v>
      </c>
      <c r="E14">
        <v>63</v>
      </c>
      <c r="F14">
        <v>1017</v>
      </c>
      <c r="G14">
        <f>F14/4</f>
        <v>254.25</v>
      </c>
      <c r="H14">
        <f>263+F14</f>
        <v>1280</v>
      </c>
      <c r="I14">
        <f>SUM(B14:E14)</f>
        <v>1280</v>
      </c>
    </row>
    <row r="15" spans="1:9" x14ac:dyDescent="0.2">
      <c r="A15">
        <v>710</v>
      </c>
      <c r="B15">
        <v>0</v>
      </c>
      <c r="C15">
        <v>0</v>
      </c>
      <c r="D15">
        <v>0</v>
      </c>
      <c r="E15">
        <v>600</v>
      </c>
    </row>
    <row r="16" spans="1:9" x14ac:dyDescent="0.2">
      <c r="A16">
        <v>712</v>
      </c>
      <c r="B16">
        <v>100</v>
      </c>
      <c r="C16">
        <v>200</v>
      </c>
      <c r="D16">
        <v>200</v>
      </c>
      <c r="E16">
        <v>46</v>
      </c>
    </row>
    <row r="17" spans="1:9" x14ac:dyDescent="0.2">
      <c r="A17">
        <v>714</v>
      </c>
      <c r="B17">
        <v>4500</v>
      </c>
      <c r="C17">
        <v>1000</v>
      </c>
      <c r="D17">
        <v>1000</v>
      </c>
      <c r="E17">
        <v>202</v>
      </c>
    </row>
    <row r="18" spans="1:9" x14ac:dyDescent="0.2">
      <c r="A18">
        <v>760</v>
      </c>
      <c r="B18">
        <v>0</v>
      </c>
      <c r="C18">
        <v>0</v>
      </c>
      <c r="D18">
        <v>0</v>
      </c>
      <c r="E18">
        <v>1039</v>
      </c>
    </row>
    <row r="19" spans="1:9" x14ac:dyDescent="0.2">
      <c r="A19">
        <v>775</v>
      </c>
      <c r="B19">
        <v>600</v>
      </c>
      <c r="C19">
        <v>0</v>
      </c>
      <c r="D19">
        <v>0</v>
      </c>
      <c r="E19">
        <v>0</v>
      </c>
    </row>
    <row r="20" spans="1:9" x14ac:dyDescent="0.2">
      <c r="A20">
        <v>703</v>
      </c>
      <c r="B20">
        <v>4500</v>
      </c>
      <c r="C20">
        <v>1000</v>
      </c>
      <c r="D20">
        <v>1000</v>
      </c>
      <c r="E20">
        <v>373</v>
      </c>
    </row>
    <row r="21" spans="1:9" x14ac:dyDescent="0.2">
      <c r="A21">
        <v>739</v>
      </c>
      <c r="B21">
        <v>0</v>
      </c>
      <c r="C21">
        <v>0</v>
      </c>
      <c r="D21">
        <v>0</v>
      </c>
      <c r="E21">
        <v>240</v>
      </c>
    </row>
    <row r="22" spans="1:9" x14ac:dyDescent="0.2">
      <c r="A22">
        <v>715</v>
      </c>
      <c r="B22" s="1">
        <f>100+F22</f>
        <v>6290</v>
      </c>
      <c r="C22">
        <v>0</v>
      </c>
      <c r="D22">
        <v>0</v>
      </c>
      <c r="E22">
        <v>0</v>
      </c>
      <c r="F22">
        <v>6190</v>
      </c>
      <c r="G22">
        <f>F22/4</f>
        <v>1547.5</v>
      </c>
      <c r="H22">
        <v>6290</v>
      </c>
      <c r="I22">
        <f>SUM(B22:E22)</f>
        <v>6290</v>
      </c>
    </row>
    <row r="23" spans="1:9" x14ac:dyDescent="0.2">
      <c r="A23">
        <v>716</v>
      </c>
      <c r="B23">
        <v>240</v>
      </c>
      <c r="C23">
        <v>0</v>
      </c>
      <c r="D23">
        <v>0</v>
      </c>
      <c r="E23">
        <v>0</v>
      </c>
    </row>
    <row r="24" spans="1:9" x14ac:dyDescent="0.2">
      <c r="A24">
        <v>762</v>
      </c>
      <c r="B24">
        <v>2920</v>
      </c>
      <c r="C24">
        <v>0</v>
      </c>
      <c r="D24">
        <v>0</v>
      </c>
      <c r="E24">
        <v>0</v>
      </c>
    </row>
    <row r="25" spans="1:9" x14ac:dyDescent="0.2">
      <c r="A25">
        <v>303</v>
      </c>
      <c r="B25" s="1">
        <f>2250+F25</f>
        <v>2507</v>
      </c>
      <c r="C25">
        <v>500</v>
      </c>
      <c r="D25">
        <v>500</v>
      </c>
      <c r="E25">
        <v>1000</v>
      </c>
      <c r="F25">
        <f>202+55</f>
        <v>257</v>
      </c>
      <c r="G25">
        <f t="shared" ref="G25:G26" si="2">F25/4</f>
        <v>64.25</v>
      </c>
      <c r="H25">
        <v>4507</v>
      </c>
      <c r="I25">
        <f t="shared" ref="I25:I26" si="3">SUM(B25:E25)</f>
        <v>4507</v>
      </c>
    </row>
    <row r="26" spans="1:9" x14ac:dyDescent="0.2">
      <c r="A26">
        <v>324</v>
      </c>
      <c r="B26" s="1">
        <f>450+F26</f>
        <v>698</v>
      </c>
      <c r="C26">
        <v>100</v>
      </c>
      <c r="D26">
        <v>100</v>
      </c>
      <c r="E26">
        <v>200</v>
      </c>
      <c r="F26">
        <v>248</v>
      </c>
      <c r="G26">
        <f t="shared" si="2"/>
        <v>62</v>
      </c>
      <c r="H26">
        <f>SUM(B26:F26)</f>
        <v>1346</v>
      </c>
      <c r="I26">
        <f t="shared" si="3"/>
        <v>1098</v>
      </c>
    </row>
    <row r="27" spans="1:9" x14ac:dyDescent="0.2">
      <c r="A27">
        <v>341</v>
      </c>
      <c r="B27">
        <v>480</v>
      </c>
      <c r="C27">
        <v>0</v>
      </c>
      <c r="D27">
        <v>0</v>
      </c>
      <c r="E27">
        <v>0</v>
      </c>
    </row>
    <row r="28" spans="1:9" x14ac:dyDescent="0.2">
      <c r="A28">
        <v>313</v>
      </c>
      <c r="B28">
        <v>2680</v>
      </c>
      <c r="C28">
        <v>1200</v>
      </c>
      <c r="D28">
        <v>1200</v>
      </c>
      <c r="E28">
        <v>1335</v>
      </c>
    </row>
    <row r="29" spans="1:9" x14ac:dyDescent="0.2">
      <c r="A29">
        <v>320</v>
      </c>
      <c r="B29">
        <v>0</v>
      </c>
      <c r="C29">
        <v>0</v>
      </c>
      <c r="D29">
        <v>0</v>
      </c>
      <c r="E29">
        <v>80</v>
      </c>
    </row>
    <row r="30" spans="1:9" x14ac:dyDescent="0.2">
      <c r="A30">
        <v>352</v>
      </c>
      <c r="B30">
        <v>320</v>
      </c>
      <c r="C30">
        <v>0</v>
      </c>
      <c r="D30">
        <v>0</v>
      </c>
      <c r="E30">
        <v>0</v>
      </c>
    </row>
    <row r="31" spans="1:9" x14ac:dyDescent="0.2">
      <c r="A31">
        <v>348</v>
      </c>
      <c r="B31">
        <v>1920</v>
      </c>
      <c r="C31">
        <v>0</v>
      </c>
      <c r="D31">
        <v>0</v>
      </c>
      <c r="E31">
        <v>0</v>
      </c>
    </row>
    <row r="32" spans="1:9" x14ac:dyDescent="0.2">
      <c r="A32">
        <v>309</v>
      </c>
      <c r="B32" s="1">
        <f>0+F32</f>
        <v>1511</v>
      </c>
      <c r="C32">
        <v>0</v>
      </c>
      <c r="D32">
        <v>0</v>
      </c>
      <c r="E32">
        <v>985</v>
      </c>
      <c r="F32">
        <f>1505+6</f>
        <v>1511</v>
      </c>
      <c r="G32">
        <f>F32/4</f>
        <v>377.75</v>
      </c>
      <c r="H32">
        <v>2496</v>
      </c>
      <c r="I32">
        <f>SUM(B32:E32)</f>
        <v>2496</v>
      </c>
    </row>
    <row r="33" spans="1:5" x14ac:dyDescent="0.2">
      <c r="A33">
        <v>401</v>
      </c>
      <c r="B33">
        <v>5120</v>
      </c>
      <c r="C33">
        <v>1200</v>
      </c>
      <c r="D33">
        <v>1200</v>
      </c>
      <c r="E33">
        <v>2400</v>
      </c>
    </row>
    <row r="34" spans="1:5" x14ac:dyDescent="0.2">
      <c r="A34">
        <v>405</v>
      </c>
      <c r="B34">
        <v>5120</v>
      </c>
      <c r="C34">
        <v>1200</v>
      </c>
      <c r="D34">
        <v>1200</v>
      </c>
      <c r="E34">
        <v>2400</v>
      </c>
    </row>
    <row r="35" spans="1:5" x14ac:dyDescent="0.2">
      <c r="A35">
        <v>406</v>
      </c>
      <c r="B35">
        <v>5120</v>
      </c>
      <c r="C35">
        <v>1200</v>
      </c>
      <c r="D35">
        <v>1200</v>
      </c>
      <c r="E35">
        <v>2400</v>
      </c>
    </row>
    <row r="36" spans="1:5" x14ac:dyDescent="0.2">
      <c r="A36">
        <v>402</v>
      </c>
      <c r="B36">
        <v>5120</v>
      </c>
      <c r="C36">
        <v>1200</v>
      </c>
      <c r="D36">
        <v>1200</v>
      </c>
      <c r="E36">
        <v>2400</v>
      </c>
    </row>
    <row r="37" spans="1:5" x14ac:dyDescent="0.2">
      <c r="A37">
        <v>416</v>
      </c>
      <c r="B37">
        <v>440</v>
      </c>
      <c r="C37">
        <v>0</v>
      </c>
      <c r="D37">
        <v>0</v>
      </c>
      <c r="E37">
        <v>0</v>
      </c>
    </row>
    <row r="38" spans="1:5" x14ac:dyDescent="0.2">
      <c r="A38">
        <v>501</v>
      </c>
      <c r="B38">
        <v>2976</v>
      </c>
      <c r="C38">
        <v>600</v>
      </c>
      <c r="D38">
        <v>600</v>
      </c>
      <c r="E38">
        <v>1200</v>
      </c>
    </row>
    <row r="39" spans="1:5" x14ac:dyDescent="0.2">
      <c r="A39">
        <v>502</v>
      </c>
      <c r="B39">
        <v>0</v>
      </c>
      <c r="C39">
        <v>0</v>
      </c>
      <c r="D39">
        <v>0</v>
      </c>
      <c r="E39">
        <v>24</v>
      </c>
    </row>
    <row r="40" spans="1:5" x14ac:dyDescent="0.2">
      <c r="A40">
        <v>504</v>
      </c>
      <c r="B40">
        <v>0</v>
      </c>
      <c r="C40">
        <v>0</v>
      </c>
      <c r="D40">
        <v>0</v>
      </c>
      <c r="E40">
        <v>400</v>
      </c>
    </row>
    <row r="41" spans="1:5" x14ac:dyDescent="0.2">
      <c r="A41">
        <v>545</v>
      </c>
      <c r="B41">
        <v>324</v>
      </c>
      <c r="C41">
        <v>400</v>
      </c>
      <c r="D41">
        <v>400</v>
      </c>
      <c r="E41">
        <v>1</v>
      </c>
    </row>
    <row r="42" spans="1:5" x14ac:dyDescent="0.2">
      <c r="A42">
        <v>580</v>
      </c>
      <c r="B42">
        <v>1200</v>
      </c>
      <c r="C42">
        <v>0</v>
      </c>
      <c r="D42">
        <v>0</v>
      </c>
      <c r="E42">
        <v>0</v>
      </c>
    </row>
    <row r="43" spans="1:5" x14ac:dyDescent="0.2">
      <c r="A43">
        <v>505</v>
      </c>
      <c r="B43">
        <v>0</v>
      </c>
      <c r="C43">
        <v>0</v>
      </c>
      <c r="D43">
        <v>0</v>
      </c>
      <c r="E43">
        <v>15</v>
      </c>
    </row>
    <row r="44" spans="1:5" x14ac:dyDescent="0.2">
      <c r="A44">
        <v>506</v>
      </c>
      <c r="B44">
        <v>0</v>
      </c>
      <c r="C44">
        <v>0</v>
      </c>
      <c r="D44">
        <v>0</v>
      </c>
      <c r="E44">
        <v>60</v>
      </c>
    </row>
    <row r="45" spans="1:5" x14ac:dyDescent="0.2">
      <c r="A45">
        <v>511</v>
      </c>
      <c r="B45">
        <v>0</v>
      </c>
      <c r="C45">
        <v>0</v>
      </c>
      <c r="D45">
        <v>0</v>
      </c>
      <c r="E45">
        <v>120</v>
      </c>
    </row>
    <row r="46" spans="1:5" x14ac:dyDescent="0.2">
      <c r="A46">
        <v>583</v>
      </c>
      <c r="B46">
        <v>0</v>
      </c>
      <c r="C46">
        <v>0</v>
      </c>
      <c r="D46">
        <v>0</v>
      </c>
      <c r="E46">
        <v>689</v>
      </c>
    </row>
    <row r="47" spans="1:5" x14ac:dyDescent="0.2">
      <c r="A47">
        <v>553</v>
      </c>
      <c r="B47">
        <v>3600</v>
      </c>
      <c r="C47">
        <v>800</v>
      </c>
      <c r="D47">
        <v>800</v>
      </c>
      <c r="E47">
        <v>1086</v>
      </c>
    </row>
    <row r="48" spans="1:5" x14ac:dyDescent="0.2">
      <c r="A48">
        <v>554</v>
      </c>
      <c r="B48">
        <v>2800</v>
      </c>
      <c r="C48">
        <v>0</v>
      </c>
      <c r="D48">
        <v>0</v>
      </c>
      <c r="E48">
        <v>0</v>
      </c>
    </row>
    <row r="49" spans="1:5" x14ac:dyDescent="0.2">
      <c r="A49">
        <v>555</v>
      </c>
      <c r="B49">
        <v>2800</v>
      </c>
      <c r="C49">
        <v>0</v>
      </c>
      <c r="D49">
        <v>0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Priority Meat Input</vt:lpstr>
      <vt:lpstr>adjust_process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Tharaniya Shanmugathasan</dc:creator>
  <cp:lastModifiedBy>Cassie</cp:lastModifiedBy>
  <dcterms:created xsi:type="dcterms:W3CDTF">2022-06-13T16:29:11Z</dcterms:created>
  <dcterms:modified xsi:type="dcterms:W3CDTF">2022-07-31T03:43:23Z</dcterms:modified>
</cp:coreProperties>
</file>