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ad\Desktop\DataAnalysisExcel\"/>
    </mc:Choice>
  </mc:AlternateContent>
  <xr:revisionPtr revIDLastSave="0" documentId="13_ncr:1_{3ED145FD-CEEA-42AB-90BC-0EC60BD85373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4"/>
  <c r="B3" i="4"/>
  <c r="B2" i="4"/>
  <c r="B3" i="9"/>
  <c r="B4" i="8"/>
  <c r="B5" i="8"/>
  <c r="B6" i="8"/>
  <c r="B3" i="8"/>
  <c r="B4" i="6" a="1"/>
  <c r="B4" i="6" s="1"/>
  <c r="B5" i="6" a="1"/>
  <c r="B5" i="6"/>
  <c r="B6" i="6" a="1"/>
  <c r="B6" i="6" s="1"/>
  <c r="B3" i="6" a="1"/>
  <c r="B3" i="6" s="1"/>
  <c r="B5" i="1"/>
  <c r="B6" i="1"/>
  <c r="B4" i="1"/>
  <c r="B3" i="1"/>
  <c r="G23" i="9"/>
  <c r="G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<sst xmlns="http://schemas.openxmlformats.org/spreadsheetml/2006/main" count="485" uniqueCount="91">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</sst>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5" sqref="B5"/>
    </sheetView>
  </sheetViews>
  <sheetFormatPr defaultRowHeight="15" x14ac:dyDescent="0.25"/>
  <cols>
    <col min="1" max="1" width="15.140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>
        <f>_xlfn.XLOOKUP(A3,H2:H10,M2:M10)</f>
        <v>50000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>
        <f t="shared" ref="B4:B6" si="0">_xlfn.XLOOKUP(A4,H3:H11,M3:M11)</f>
        <v>36000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>
        <f t="shared" si="0"/>
        <v>41000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>
        <f t="shared" si="0"/>
        <v>42000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  <ignoredErrors>
    <ignoredError sqref="B4:B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65</v>
      </c>
      <c r="B3">
        <f>_xlfn.XLOOKUP(A3,H2:H10,L2:L10,"N/A")</f>
        <v>50000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t="shared" ref="B4:B6" si="0">_xlfn.XLOOKUP(A4,H3:H11,L3:L11,"N/A")</f>
        <v>N/A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67</v>
      </c>
      <c r="B5">
        <f t="shared" si="0"/>
        <v>41000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 t="shared" si="0"/>
        <v>N/A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N23"/>
  <sheetViews>
    <sheetView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7" max="7" width="14.7109375" bestFit="1" customWidth="1"/>
    <col min="10" max="10" width="15.7109375" bestFit="1" customWidth="1"/>
    <col min="12" max="12" width="10.5703125" customWidth="1"/>
    <col min="13" max="13" width="10.140625" customWidth="1"/>
    <col min="14" max="14" width="40.7109375" bestFit="1" customWidth="1"/>
  </cols>
  <sheetData>
    <row r="1" spans="1:14" x14ac:dyDescent="0.25"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87</v>
      </c>
      <c r="B2" t="s">
        <v>88</v>
      </c>
      <c r="D2">
        <v>1001</v>
      </c>
      <c r="E2" t="s">
        <v>10</v>
      </c>
      <c r="F2" t="s">
        <v>11</v>
      </c>
      <c r="G2" t="s">
        <v>61</v>
      </c>
      <c r="H2">
        <v>30</v>
      </c>
      <c r="I2" t="s">
        <v>12</v>
      </c>
      <c r="J2" t="s">
        <v>13</v>
      </c>
      <c r="K2">
        <v>45000</v>
      </c>
      <c r="L2" s="1" t="s">
        <v>14</v>
      </c>
      <c r="M2" s="1" t="s">
        <v>15</v>
      </c>
      <c r="N2" s="2" t="s">
        <v>16</v>
      </c>
    </row>
    <row r="3" spans="1:14" x14ac:dyDescent="0.25">
      <c r="A3" s="1" t="s">
        <v>89</v>
      </c>
      <c r="B3" t="str">
        <f>_xlfn.XLOOKUP(A3,L2:L10,M2:M10,,1)</f>
        <v>12/3/2015</v>
      </c>
      <c r="D3">
        <v>1002</v>
      </c>
      <c r="E3" t="s">
        <v>17</v>
      </c>
      <c r="F3" t="s">
        <v>18</v>
      </c>
      <c r="G3" t="s">
        <v>62</v>
      </c>
      <c r="H3">
        <v>30</v>
      </c>
      <c r="I3" t="s">
        <v>19</v>
      </c>
      <c r="J3" t="s">
        <v>20</v>
      </c>
      <c r="K3">
        <v>36000</v>
      </c>
      <c r="L3" s="1" t="s">
        <v>21</v>
      </c>
      <c r="M3" s="1" t="s">
        <v>22</v>
      </c>
      <c r="N3" s="2" t="s">
        <v>23</v>
      </c>
    </row>
    <row r="4" spans="1:14" x14ac:dyDescent="0.25">
      <c r="A4" s="1" t="s">
        <v>38</v>
      </c>
      <c r="D4">
        <v>1003</v>
      </c>
      <c r="E4" t="s">
        <v>24</v>
      </c>
      <c r="F4" t="s">
        <v>25</v>
      </c>
      <c r="G4" t="s">
        <v>63</v>
      </c>
      <c r="H4">
        <v>29</v>
      </c>
      <c r="I4" t="s">
        <v>12</v>
      </c>
      <c r="J4" t="s">
        <v>13</v>
      </c>
      <c r="K4">
        <v>63000</v>
      </c>
      <c r="L4" s="1" t="s">
        <v>26</v>
      </c>
      <c r="M4" s="1" t="s">
        <v>27</v>
      </c>
      <c r="N4" s="2" t="s">
        <v>28</v>
      </c>
    </row>
    <row r="5" spans="1:14" x14ac:dyDescent="0.25">
      <c r="D5">
        <v>1004</v>
      </c>
      <c r="E5" t="s">
        <v>29</v>
      </c>
      <c r="F5" t="s">
        <v>30</v>
      </c>
      <c r="G5" t="s">
        <v>64</v>
      </c>
      <c r="H5">
        <v>31</v>
      </c>
      <c r="I5" t="s">
        <v>19</v>
      </c>
      <c r="J5" t="s">
        <v>31</v>
      </c>
      <c r="K5">
        <v>47000</v>
      </c>
      <c r="L5" s="1" t="s">
        <v>32</v>
      </c>
      <c r="M5" s="1" t="s">
        <v>33</v>
      </c>
      <c r="N5" s="2" t="s">
        <v>34</v>
      </c>
    </row>
    <row r="6" spans="1:14" x14ac:dyDescent="0.25">
      <c r="D6">
        <v>1005</v>
      </c>
      <c r="E6" t="s">
        <v>35</v>
      </c>
      <c r="F6" t="s">
        <v>36</v>
      </c>
      <c r="G6" t="s">
        <v>65</v>
      </c>
      <c r="H6">
        <v>32</v>
      </c>
      <c r="I6" t="s">
        <v>12</v>
      </c>
      <c r="J6" t="s">
        <v>37</v>
      </c>
      <c r="K6">
        <v>50000</v>
      </c>
      <c r="L6" s="1" t="s">
        <v>38</v>
      </c>
      <c r="M6" s="1" t="s">
        <v>39</v>
      </c>
      <c r="N6" s="2" t="s">
        <v>40</v>
      </c>
    </row>
    <row r="7" spans="1:14" x14ac:dyDescent="0.25">
      <c r="D7">
        <v>1006</v>
      </c>
      <c r="E7" t="s">
        <v>41</v>
      </c>
      <c r="F7" t="s">
        <v>42</v>
      </c>
      <c r="G7" t="s">
        <v>66</v>
      </c>
      <c r="H7">
        <v>35</v>
      </c>
      <c r="I7" t="s">
        <v>12</v>
      </c>
      <c r="J7" t="s">
        <v>43</v>
      </c>
      <c r="K7">
        <v>65000</v>
      </c>
      <c r="L7" s="1" t="s">
        <v>38</v>
      </c>
      <c r="M7" s="1" t="s">
        <v>44</v>
      </c>
      <c r="N7" s="2" t="s">
        <v>45</v>
      </c>
    </row>
    <row r="8" spans="1:14" x14ac:dyDescent="0.25">
      <c r="D8">
        <v>1007</v>
      </c>
      <c r="E8" t="s">
        <v>46</v>
      </c>
      <c r="F8" t="s">
        <v>47</v>
      </c>
      <c r="G8" t="s">
        <v>67</v>
      </c>
      <c r="H8">
        <v>32</v>
      </c>
      <c r="I8" t="s">
        <v>19</v>
      </c>
      <c r="J8" t="s">
        <v>48</v>
      </c>
      <c r="K8">
        <v>41000</v>
      </c>
      <c r="L8" s="1" t="s">
        <v>49</v>
      </c>
      <c r="M8" s="1" t="s">
        <v>44</v>
      </c>
      <c r="N8" s="2" t="s">
        <v>50</v>
      </c>
    </row>
    <row r="9" spans="1:14" x14ac:dyDescent="0.25">
      <c r="D9">
        <v>1008</v>
      </c>
      <c r="E9" t="s">
        <v>51</v>
      </c>
      <c r="F9" t="s">
        <v>52</v>
      </c>
      <c r="G9" t="s">
        <v>68</v>
      </c>
      <c r="H9">
        <v>38</v>
      </c>
      <c r="I9" t="s">
        <v>12</v>
      </c>
      <c r="J9" t="s">
        <v>13</v>
      </c>
      <c r="K9">
        <v>48000</v>
      </c>
      <c r="L9" s="1" t="s">
        <v>53</v>
      </c>
      <c r="M9" s="1" t="s">
        <v>54</v>
      </c>
      <c r="N9" s="2" t="s">
        <v>55</v>
      </c>
    </row>
    <row r="10" spans="1:14" x14ac:dyDescent="0.25">
      <c r="D10">
        <v>1009</v>
      </c>
      <c r="E10" t="s">
        <v>56</v>
      </c>
      <c r="F10" t="s">
        <v>57</v>
      </c>
      <c r="G10" t="s">
        <v>69</v>
      </c>
      <c r="H10">
        <v>31</v>
      </c>
      <c r="I10" t="s">
        <v>12</v>
      </c>
      <c r="J10" t="s">
        <v>31</v>
      </c>
      <c r="K10">
        <v>42000</v>
      </c>
      <c r="L10" s="1" t="s">
        <v>58</v>
      </c>
      <c r="M10" s="1" t="s">
        <v>54</v>
      </c>
      <c r="N10" s="2" t="s">
        <v>59</v>
      </c>
    </row>
    <row r="22" spans="7:7" x14ac:dyDescent="0.25">
      <c r="G22" t="str">
        <f t="shared" ref="G22:G23" si="0">CONCATENATE(E12," ",F12)</f>
        <v xml:space="preserve"> </v>
      </c>
    </row>
    <row r="23" spans="7:7" x14ac:dyDescent="0.25">
      <c r="G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5" sqref="B5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_xlfn.XLOOKUP(I1,H1:S1,H4:S4)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8" max="8" width="13.1406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>
        <f>VLOOKUP(A3,H1:P10,6,FALSE)</f>
        <v>63000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>
        <f t="shared" ref="B4:B5" si="0">VLOOKUP(A4,H2:P11,6,FALSE)</f>
        <v>65000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>
        <f t="shared" si="0"/>
        <v>48000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Hammad Alam</cp:lastModifiedBy>
  <dcterms:created xsi:type="dcterms:W3CDTF">2021-12-20T02:45:32Z</dcterms:created>
  <dcterms:modified xsi:type="dcterms:W3CDTF">2023-02-12T11:04:47Z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2023-02-11T20:14:46Z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aee97dab-21c0-4da2-9116-d9d6d63aac4a</vt:lpwstr>
  </property>
  <property fmtid="{D5CDD505-2E9C-101B-9397-08002B2CF9AE}" pid="7" name="MSIP_Label_defa4170-0d19-0005-0004-bc88714345d2_ActionId">
    <vt:lpwstr>eb625a3a-950b-43f9-a91b-166e6e7cc6ac</vt:lpwstr>
  </property>
  <property fmtid="{D5CDD505-2E9C-101B-9397-08002B2CF9AE}" pid="8" name="MSIP_Label_defa4170-0d19-0005-0004-bc88714345d2_ContentBits">
    <vt:lpwstr>0</vt:lpwstr>
  </property>
</Properties>
</file>