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C:\Users\Shumaila.Imtiaz\Downloads\"/>
    </mc:Choice>
  </mc:AlternateContent>
  <xr:revisionPtr revIDLastSave="0" documentId="8_{F3F5CFA9-3FEA-4104-B7B8-C54DA36D5CCD}"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Occupation">#N/A</definedName>
  </definedNames>
  <calcPr calcId="191029"/>
  <pivotCaches>
    <pivotCache cacheId="4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81" i="4" l="1"/>
  <c r="M982" i="4"/>
  <c r="M983" i="4"/>
  <c r="M984" i="4"/>
  <c r="M985" i="4"/>
  <c r="M986" i="4"/>
  <c r="M987" i="4"/>
  <c r="M988" i="4"/>
  <c r="M989" i="4"/>
  <c r="M990" i="4"/>
  <c r="M991" i="4"/>
  <c r="M992" i="4"/>
  <c r="M993" i="4"/>
  <c r="M994" i="4"/>
  <c r="M995" i="4"/>
  <c r="M996" i="4"/>
  <c r="M997" i="4"/>
  <c r="M998" i="4"/>
  <c r="M999" i="4"/>
  <c r="M1000" i="4"/>
  <c r="M1001" i="4"/>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<sst xmlns="http://schemas.openxmlformats.org/spreadsheetml/2006/main" count="16274" uniqueCount="51">
  <si>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</si>
  <si>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</si>
  <si>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</si>
  <si>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</si>
  <si>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</si>
  <si>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</si>
  <si>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</si>
  <si>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</si>
  <si>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</si>
  <si>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</si>
  <si>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</si>
  <si>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</si>
  <si>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</si>
  <si>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</si>
  <si>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</si>
  <si>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</si>
  <si>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</si>
  <si>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</si>
  <si>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</si>
  <si>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</si>
  <si>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</si>
  <si>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</si>
  <si>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</si>
  <si>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</si>
  <si>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</si>
  <si>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</si>
  <si>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</si>
  <si>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</si>
  <si>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</si>
  <si>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</si>
  <si>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</si>
  <si>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</si>
  <si>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</si>
  <si>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</si>
  <si>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</si>
  <si>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</si>
  <si>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Marital</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</si>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</sst>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Amasis MT Pro Medium"/>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quotePrefix="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0" fontId="0" fillId="0" borderId="0" xfId="0" applyAlignment="1">
      <alignment horizontal="right"/>
    </xf>
    <xf numFmtId="0" fontId="17" fillId="33" borderId="0" xfId="0" applyFont="1" applyFill="1"/>
    <xf numFmtId="0" fontId="17" fillId="34" borderId="0" xfId="0" applyFont="1" applyFill="1"/>
    <xf numFmtId="0" fontId="19" fillId="34" borderId="0" xfId="0" applyFont="1" applyFill="1" applyAlignment="1">
      <alignment horizontal="left" indent="7"/>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6">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2" formatCode="0.00"/>
    </dxf>
    <dxf>
      <numFmt numFmtId="2" formatCode="0.0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 Project.xlsx]Pivot Table!PivotTable1</c:name>
    <c:fmtId val="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100" b="0"/>
              <a:t>Avg</a:t>
            </a:r>
            <a:r>
              <a:rPr lang="en-IN" sz="1100" b="0" baseline="0"/>
              <a:t> income per purchase</a:t>
            </a:r>
            <a:endParaRPr lang="en-IN" sz="1100" b="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68101387033156"/>
          <c:y val="0.17738473125367332"/>
          <c:w val="0.64122050394158148"/>
          <c:h val="0.54750086831595979"/>
        </c:manualLayout>
      </c:layout>
      <c:barChart>
        <c:barDir val="col"/>
        <c:grouping val="clustered"/>
        <c:varyColors val="0"/>
        <c:ser>
          <c:idx val="0"/>
          <c:order val="0"/>
          <c:tx>
            <c:strRef>
              <c:f>'Pivot Table'!$B$1:$B$2</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DD60-4BB4-AB38-7990301958B6}"/>
            </c:ext>
          </c:extLst>
        </c:ser>
        <c:ser>
          <c:idx val="1"/>
          <c:order val="1"/>
          <c:tx>
            <c:strRef>
              <c:f>'Pivot Table'!$C$1:$C$2</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DD60-4BB4-AB38-7990301958B6}"/>
            </c:ext>
          </c:extLst>
        </c:ser>
        <c:dLbls>
          <c:dLblPos val="outEnd"/>
          <c:showLegendKey val="0"/>
          <c:showVal val="0"/>
          <c:showCatName val="0"/>
          <c:showSerName val="0"/>
          <c:showPercent val="0"/>
          <c:showBubbleSize val="0"/>
        </c:dLbls>
        <c:gapWidth val="100"/>
        <c:overlap val="-24"/>
        <c:axId val="101501144"/>
        <c:axId val="220865536"/>
      </c:barChart>
      <c:catAx>
        <c:axId val="1015011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0865536"/>
        <c:crosses val="autoZero"/>
        <c:auto val="1"/>
        <c:lblAlgn val="ctr"/>
        <c:lblOffset val="100"/>
        <c:noMultiLvlLbl val="0"/>
      </c:catAx>
      <c:valAx>
        <c:axId val="2208655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50114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79632262488470573"/>
          <c:y val="0.34041450055390704"/>
          <c:w val="0.1870129487651194"/>
          <c:h val="0.256126174784842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 Project.xlsx]Pivot 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Commute</a:t>
            </a:r>
          </a:p>
        </c:rich>
      </c:tx>
      <c:layout>
        <c:manualLayout>
          <c:xMode val="edge"/>
          <c:yMode val="edge"/>
          <c:x val="0.31221734239741777"/>
          <c:y val="1.286818314377369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46892825299975"/>
          <c:y val="0.12880172618307933"/>
          <c:w val="0.61390287083679751"/>
          <c:h val="0.56130869058034416"/>
        </c:manualLayout>
      </c:layout>
      <c:lineChart>
        <c:grouping val="standard"/>
        <c:varyColors val="0"/>
        <c:ser>
          <c:idx val="0"/>
          <c:order val="0"/>
          <c:tx>
            <c:strRef>
              <c:f>'Pivot Table'!$C$20:$C$21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671-4724-B48C-938B98FDD462}"/>
            </c:ext>
          </c:extLst>
        </c:ser>
        <c:ser>
          <c:idx val="1"/>
          <c:order val="1"/>
          <c:tx>
            <c:strRef>
              <c:f>'Pivot Table'!$D$20:$D$21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671-4724-B48C-938B98FDD462}"/>
            </c:ext>
          </c:extLst>
        </c:ser>
        <c:dLbls>
          <c:dLblPos val="ctr"/>
          <c:showLegendKey val="0"/>
          <c:showVal val="1"/>
          <c:showCatName val="0"/>
          <c:showSerName val="0"/>
          <c:showPercent val="0"/>
          <c:showBubbleSize val="0"/>
        </c:dLbls>
        <c:marker val="1"/>
        <c:smooth val="0"/>
        <c:axId val="711706344"/>
        <c:axId val="711707000"/>
      </c:lineChart>
      <c:catAx>
        <c:axId val="7117063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layout>
            <c:manualLayout>
              <c:xMode val="edge"/>
              <c:yMode val="edge"/>
              <c:x val="0.34939208685870787"/>
              <c:y val="0.8203958880139982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11707000"/>
        <c:crosses val="autoZero"/>
        <c:auto val="1"/>
        <c:lblAlgn val="ctr"/>
        <c:lblOffset val="100"/>
        <c:noMultiLvlLbl val="0"/>
      </c:catAx>
      <c:valAx>
        <c:axId val="7117070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711706344"/>
        <c:crosses val="autoZero"/>
        <c:crossBetween val="between"/>
      </c:valAx>
      <c:spPr>
        <a:noFill/>
        <a:ln>
          <a:noFill/>
        </a:ln>
        <a:effectLst/>
      </c:spPr>
    </c:plotArea>
    <c:legend>
      <c:legendPos val="r"/>
      <c:layout>
        <c:manualLayout>
          <c:xMode val="edge"/>
          <c:yMode val="edge"/>
          <c:x val="0.7987577639751553"/>
          <c:y val="0.38824110527850686"/>
          <c:w val="0.20124223602484473"/>
          <c:h val="0.2235174249052201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Bracekts</a:t>
            </a:r>
          </a:p>
        </c:rich>
      </c:tx>
      <c:layout>
        <c:manualLayout>
          <c:xMode val="edge"/>
          <c:yMode val="edge"/>
          <c:x val="0.27883333333333332"/>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Table'!$C$38:$C$39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Table'!$B$40:$B$43</c:f>
              <c:strCache>
                <c:ptCount val="3"/>
                <c:pt idx="0">
                  <c:v>Adolescent</c:v>
                </c:pt>
                <c:pt idx="1">
                  <c:v>Middle Age</c:v>
                </c:pt>
                <c:pt idx="2">
                  <c:v>Old</c:v>
                </c:pt>
              </c:strCache>
            </c:strRef>
          </c:cat>
          <c:val>
            <c:numRef>
              <c:f>'Pivot Table'!$C$40:$C$43</c:f>
              <c:numCache>
                <c:formatCode>General</c:formatCode>
                <c:ptCount val="3"/>
                <c:pt idx="0">
                  <c:v>35</c:v>
                </c:pt>
                <c:pt idx="1">
                  <c:v>322</c:v>
                </c:pt>
                <c:pt idx="2">
                  <c:v>162</c:v>
                </c:pt>
              </c:numCache>
            </c:numRef>
          </c:val>
          <c:smooth val="0"/>
          <c:extLst>
            <c:ext xmlns:c16="http://schemas.microsoft.com/office/drawing/2014/chart" uri="{C3380CC4-5D6E-409C-BE32-E72D297353CC}">
              <c16:uniqueId val="{00000000-5368-4D4A-AE6E-5D4662369BCB}"/>
            </c:ext>
          </c:extLst>
        </c:ser>
        <c:ser>
          <c:idx val="1"/>
          <c:order val="1"/>
          <c:tx>
            <c:strRef>
              <c:f>'Pivot Table'!$D$38:$D$39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Table'!$B$40:$B$43</c:f>
              <c:strCache>
                <c:ptCount val="3"/>
                <c:pt idx="0">
                  <c:v>Adolescent</c:v>
                </c:pt>
                <c:pt idx="1">
                  <c:v>Middle Age</c:v>
                </c:pt>
                <c:pt idx="2">
                  <c:v>Old</c:v>
                </c:pt>
              </c:strCache>
            </c:strRef>
          </c:cat>
          <c:val>
            <c:numRef>
              <c:f>'Pivot Table'!$D$40:$D$43</c:f>
              <c:numCache>
                <c:formatCode>General</c:formatCode>
                <c:ptCount val="3"/>
                <c:pt idx="0">
                  <c:v>44</c:v>
                </c:pt>
                <c:pt idx="1">
                  <c:v>330</c:v>
                </c:pt>
                <c:pt idx="2">
                  <c:v>107</c:v>
                </c:pt>
              </c:numCache>
            </c:numRef>
          </c:val>
          <c:smooth val="0"/>
          <c:extLst>
            <c:ext xmlns:c16="http://schemas.microsoft.com/office/drawing/2014/chart" uri="{C3380CC4-5D6E-409C-BE32-E72D297353CC}">
              <c16:uniqueId val="{00000001-5368-4D4A-AE6E-5D4662369BCB}"/>
            </c:ext>
          </c:extLst>
        </c:ser>
        <c:dLbls>
          <c:dLblPos val="t"/>
          <c:showLegendKey val="0"/>
          <c:showVal val="0"/>
          <c:showCatName val="0"/>
          <c:showSerName val="0"/>
          <c:showPercent val="0"/>
          <c:showBubbleSize val="0"/>
        </c:dLbls>
        <c:marker val="1"/>
        <c:smooth val="0"/>
        <c:axId val="707339752"/>
        <c:axId val="707345984"/>
      </c:lineChart>
      <c:catAx>
        <c:axId val="707339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manualLayout>
              <c:xMode val="edge"/>
              <c:yMode val="edge"/>
              <c:x val="0.35438757655293096"/>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345984"/>
        <c:crosses val="autoZero"/>
        <c:auto val="1"/>
        <c:lblAlgn val="ctr"/>
        <c:lblOffset val="100"/>
        <c:noMultiLvlLbl val="0"/>
      </c:catAx>
      <c:valAx>
        <c:axId val="70734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339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 Project.xlsx]Pivot Table!PivotTable5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Table'!$C$59:$C$60</c:f>
              <c:strCache>
                <c:ptCount val="1"/>
                <c:pt idx="0">
                  <c:v>No</c:v>
                </c:pt>
              </c:strCache>
            </c:strRef>
          </c:tx>
          <c:spPr>
            <a:ln w="28575" cap="rnd">
              <a:solidFill>
                <a:schemeClr val="accent1"/>
              </a:solidFill>
              <a:round/>
            </a:ln>
            <a:effectLst/>
          </c:spPr>
          <c:marker>
            <c:symbol val="none"/>
          </c:marker>
          <c:cat>
            <c:strRef>
              <c:f>'Pivot Table'!$B$61:$B$114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Table'!$C$61:$C$114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5DF-4BFB-9D17-3CD2A9234FA9}"/>
            </c:ext>
          </c:extLst>
        </c:ser>
        <c:ser>
          <c:idx val="1"/>
          <c:order val="1"/>
          <c:tx>
            <c:strRef>
              <c:f>'Pivot Table'!$D$59:$D$60</c:f>
              <c:strCache>
                <c:ptCount val="1"/>
                <c:pt idx="0">
                  <c:v>Yes</c:v>
                </c:pt>
              </c:strCache>
            </c:strRef>
          </c:tx>
          <c:spPr>
            <a:ln w="28575" cap="rnd">
              <a:solidFill>
                <a:schemeClr val="accent2"/>
              </a:solidFill>
              <a:round/>
            </a:ln>
            <a:effectLst/>
          </c:spPr>
          <c:marker>
            <c:symbol val="none"/>
          </c:marker>
          <c:cat>
            <c:strRef>
              <c:f>'Pivot Table'!$B$61:$B$114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Table'!$D$61:$D$114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5DF-4BFB-9D17-3CD2A9234FA9}"/>
            </c:ext>
          </c:extLst>
        </c:ser>
        <c:dLbls>
          <c:showLegendKey val="0"/>
          <c:showVal val="0"/>
          <c:showCatName val="0"/>
          <c:showSerName val="0"/>
          <c:showPercent val="0"/>
          <c:showBubbleSize val="0"/>
        </c:dLbls>
        <c:smooth val="0"/>
        <c:axId val="657942976"/>
        <c:axId val="657947896"/>
      </c:lineChart>
      <c:catAx>
        <c:axId val="65794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947896"/>
        <c:crosses val="autoZero"/>
        <c:auto val="1"/>
        <c:lblAlgn val="ctr"/>
        <c:lblOffset val="100"/>
        <c:noMultiLvlLbl val="0"/>
      </c:catAx>
      <c:valAx>
        <c:axId val="657947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94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 Project.xlsx]Pivot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sz="1100" b="0"/>
              <a:t>Avg</a:t>
            </a:r>
            <a:r>
              <a:rPr lang="en-IN" sz="1100" b="0" baseline="0"/>
              <a:t> income per purchase</a:t>
            </a:r>
            <a:endParaRPr lang="en-IN" sz="1100" b="0"/>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68101387033156"/>
          <c:y val="0.17738473125367332"/>
          <c:w val="0.64122050394158148"/>
          <c:h val="0.54750086831595979"/>
        </c:manualLayout>
      </c:layout>
      <c:barChart>
        <c:barDir val="col"/>
        <c:grouping val="clustered"/>
        <c:varyColors val="0"/>
        <c:ser>
          <c:idx val="0"/>
          <c:order val="0"/>
          <c:tx>
            <c:strRef>
              <c:f>'Pivot Table'!$B$1:$B$2</c:f>
              <c:strCache>
                <c:ptCount val="1"/>
                <c:pt idx="0">
                  <c:v>No</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1804-4EF2-9EE0-0A3986330B75}"/>
            </c:ext>
          </c:extLst>
        </c:ser>
        <c:ser>
          <c:idx val="1"/>
          <c:order val="1"/>
          <c:tx>
            <c:strRef>
              <c:f>'Pivot Table'!$C$1:$C$2</c:f>
              <c:strCache>
                <c:ptCount val="1"/>
                <c:pt idx="0">
                  <c:v>Yes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1804-4EF2-9EE0-0A3986330B75}"/>
            </c:ext>
          </c:extLst>
        </c:ser>
        <c:dLbls>
          <c:showLegendKey val="0"/>
          <c:showVal val="0"/>
          <c:showCatName val="0"/>
          <c:showSerName val="0"/>
          <c:showPercent val="0"/>
          <c:showBubbleSize val="0"/>
        </c:dLbls>
        <c:gapWidth val="100"/>
        <c:overlap val="-24"/>
        <c:axId val="101501144"/>
        <c:axId val="220865536"/>
      </c:barChart>
      <c:catAx>
        <c:axId val="1015011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20865536"/>
        <c:crosses val="autoZero"/>
        <c:auto val="1"/>
        <c:lblAlgn val="ctr"/>
        <c:lblOffset val="100"/>
        <c:noMultiLvlLbl val="0"/>
      </c:catAx>
      <c:valAx>
        <c:axId val="220865536"/>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150114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layout>
        <c:manualLayout>
          <c:xMode val="edge"/>
          <c:yMode val="edge"/>
          <c:x val="0.79632262488470573"/>
          <c:y val="0.34041450055390704"/>
          <c:w val="0.1870129487651194"/>
          <c:h val="0.2561261747848429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 Project.xlsx]Pivot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Bracekts</a:t>
            </a:r>
          </a:p>
        </c:rich>
      </c:tx>
      <c:layout>
        <c:manualLayout>
          <c:xMode val="edge"/>
          <c:yMode val="edge"/>
          <c:x val="0.27883333333333332"/>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Table'!$C$38:$C$39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Table'!$B$40:$B$43</c:f>
              <c:strCache>
                <c:ptCount val="3"/>
                <c:pt idx="0">
                  <c:v>Adolescent</c:v>
                </c:pt>
                <c:pt idx="1">
                  <c:v>Middle Age</c:v>
                </c:pt>
                <c:pt idx="2">
                  <c:v>Old</c:v>
                </c:pt>
              </c:strCache>
            </c:strRef>
          </c:cat>
          <c:val>
            <c:numRef>
              <c:f>'Pivot Table'!$C$40:$C$43</c:f>
              <c:numCache>
                <c:formatCode>General</c:formatCode>
                <c:ptCount val="3"/>
                <c:pt idx="0">
                  <c:v>35</c:v>
                </c:pt>
                <c:pt idx="1">
                  <c:v>322</c:v>
                </c:pt>
                <c:pt idx="2">
                  <c:v>162</c:v>
                </c:pt>
              </c:numCache>
            </c:numRef>
          </c:val>
          <c:smooth val="0"/>
          <c:extLst>
            <c:ext xmlns:c16="http://schemas.microsoft.com/office/drawing/2014/chart" uri="{C3380CC4-5D6E-409C-BE32-E72D297353CC}">
              <c16:uniqueId val="{00000000-1400-46B8-AB12-5703B94EB452}"/>
            </c:ext>
          </c:extLst>
        </c:ser>
        <c:ser>
          <c:idx val="1"/>
          <c:order val="1"/>
          <c:tx>
            <c:strRef>
              <c:f>'Pivot Table'!$D$38:$D$39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Table'!$B$40:$B$43</c:f>
              <c:strCache>
                <c:ptCount val="3"/>
                <c:pt idx="0">
                  <c:v>Adolescent</c:v>
                </c:pt>
                <c:pt idx="1">
                  <c:v>Middle Age</c:v>
                </c:pt>
                <c:pt idx="2">
                  <c:v>Old</c:v>
                </c:pt>
              </c:strCache>
            </c:strRef>
          </c:cat>
          <c:val>
            <c:numRef>
              <c:f>'Pivot Table'!$D$40:$D$43</c:f>
              <c:numCache>
                <c:formatCode>General</c:formatCode>
                <c:ptCount val="3"/>
                <c:pt idx="0">
                  <c:v>44</c:v>
                </c:pt>
                <c:pt idx="1">
                  <c:v>330</c:v>
                </c:pt>
                <c:pt idx="2">
                  <c:v>107</c:v>
                </c:pt>
              </c:numCache>
            </c:numRef>
          </c:val>
          <c:smooth val="0"/>
          <c:extLst>
            <c:ext xmlns:c16="http://schemas.microsoft.com/office/drawing/2014/chart" uri="{C3380CC4-5D6E-409C-BE32-E72D297353CC}">
              <c16:uniqueId val="{00000001-1400-46B8-AB12-5703B94EB452}"/>
            </c:ext>
          </c:extLst>
        </c:ser>
        <c:dLbls>
          <c:showLegendKey val="0"/>
          <c:showVal val="0"/>
          <c:showCatName val="0"/>
          <c:showSerName val="0"/>
          <c:showPercent val="0"/>
          <c:showBubbleSize val="0"/>
        </c:dLbls>
        <c:marker val="1"/>
        <c:smooth val="0"/>
        <c:axId val="707339752"/>
        <c:axId val="707345984"/>
      </c:lineChart>
      <c:catAx>
        <c:axId val="7073397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manualLayout>
              <c:xMode val="edge"/>
              <c:yMode val="edge"/>
              <c:x val="0.35438757655293096"/>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345984"/>
        <c:crosses val="autoZero"/>
        <c:auto val="1"/>
        <c:lblAlgn val="ctr"/>
        <c:lblOffset val="100"/>
        <c:noMultiLvlLbl val="0"/>
      </c:catAx>
      <c:valAx>
        <c:axId val="707345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3397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[Portfolio Excel Project.xlsx]Pivot Table!PivotTable2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Commute</a:t>
            </a:r>
          </a:p>
        </c:rich>
      </c:tx>
      <c:layout>
        <c:manualLayout>
          <c:xMode val="edge"/>
          <c:yMode val="edge"/>
          <c:x val="0.31221734239741777"/>
          <c:y val="1.286818314377369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46899576726434"/>
          <c:y val="0.14071681712743078"/>
          <c:w val="0.61390287083679751"/>
          <c:h val="0.56130869058034416"/>
        </c:manualLayout>
      </c:layout>
      <c:lineChart>
        <c:grouping val="standard"/>
        <c:varyColors val="0"/>
        <c:ser>
          <c:idx val="0"/>
          <c:order val="0"/>
          <c:tx>
            <c:strRef>
              <c:f>'Pivot Table'!$C$20:$C$21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Table'!$B$22:$B$27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709-4CF0-AB38-42F57A2AD77E}"/>
            </c:ext>
          </c:extLst>
        </c:ser>
        <c:ser>
          <c:idx val="1"/>
          <c:order val="1"/>
          <c:tx>
            <c:strRef>
              <c:f>'Pivot Table'!$D$20:$D$21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Table'!$B$22:$B$27</c:f>
              <c:strCache>
                <c:ptCount val="5"/>
                <c:pt idx="0">
                  <c:v>0-1 Miles</c:v>
                </c:pt>
                <c:pt idx="1">
                  <c:v>1-2 Miles</c:v>
                </c:pt>
                <c:pt idx="2">
                  <c:v>2-5 Miles</c:v>
                </c:pt>
                <c:pt idx="3">
                  <c:v>5-10 Miles</c:v>
                </c:pt>
                <c:pt idx="4">
                  <c:v>More than 10 miles</c:v>
                </c:pt>
              </c:strCache>
            </c:strRef>
          </c:cat>
          <c:val>
            <c:numRef>
              <c:f>'Pivot Table'!$D$22:$D$27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709-4CF0-AB38-42F57A2AD77E}"/>
            </c:ext>
          </c:extLst>
        </c:ser>
        <c:dLbls>
          <c:dLblPos val="ctr"/>
          <c:showLegendKey val="0"/>
          <c:showVal val="1"/>
          <c:showCatName val="0"/>
          <c:showSerName val="0"/>
          <c:showPercent val="0"/>
          <c:showBubbleSize val="0"/>
        </c:dLbls>
        <c:marker val="1"/>
        <c:smooth val="0"/>
        <c:axId val="711706344"/>
        <c:axId val="711707000"/>
      </c:lineChart>
      <c:catAx>
        <c:axId val="7117063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Commute Distance</a:t>
                </a:r>
              </a:p>
            </c:rich>
          </c:tx>
          <c:layout>
            <c:manualLayout>
              <c:xMode val="edge"/>
              <c:yMode val="edge"/>
              <c:x val="0.34939208685870787"/>
              <c:y val="0.82039588801399821"/>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11707000"/>
        <c:crosses val="autoZero"/>
        <c:auto val="1"/>
        <c:lblAlgn val="ctr"/>
        <c:lblOffset val="100"/>
        <c:noMultiLvlLbl val="0"/>
      </c:catAx>
      <c:valAx>
        <c:axId val="71170700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711706344"/>
        <c:crosses val="autoZero"/>
        <c:crossBetween val="between"/>
      </c:valAx>
      <c:spPr>
        <a:noFill/>
        <a:ln>
          <a:noFill/>
        </a:ln>
        <a:effectLst/>
      </c:spPr>
    </c:plotArea>
    <c:legend>
      <c:legendPos val="r"/>
      <c:layout>
        <c:manualLayout>
          <c:xMode val="edge"/>
          <c:yMode val="edge"/>
          <c:x val="0.7987577639751553"/>
          <c:y val="0.38824110527850686"/>
          <c:w val="0.20124223602484473"/>
          <c:h val="0.22351742490522017"/>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19050</xdr:colOff>
      <xdr:row>0</xdr:row>
      <xdr:rowOff>69851</xdr:rowOff>
    </xdr:from>
    <xdr:to>
      <xdr:col>13</xdr:col>
      <xdr:colOff>31751</xdr:colOff>
      <xdr:row>13</xdr:row>
      <xdr:rowOff>69850</xdr:rowOff>
    </xdr:to>
    <xdr:graphicFrame macro="">
      <xdr:nvGraphicFramePr>
        <xdr:cNvPr id="3" name="Chart 2">
          <a:extLst>
            <a:ext uri="{FF2B5EF4-FFF2-40B4-BE49-F238E27FC236}">
              <a16:creationId xmlns:a16="http://schemas.microsoft.com/office/drawing/2014/main" id="{E298C7F2-02E7-8C95-AF76-455623F1CE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273050</xdr:colOff>
      <xdr:row>16</xdr:row>
      <xdr:rowOff>107951</xdr:rowOff>
    </xdr:from>
    <xdr:to>
      <xdr:col>12</xdr:col>
      <xdr:colOff>400050</xdr:colOff>
      <xdr:row>29</xdr:row>
      <xdr:rowOff>76200</xdr:rowOff>
    </xdr:to>
    <xdr:graphicFrame macro="">
      <xdr:nvGraphicFramePr>
        <xdr:cNvPr id="4" name="Chart 3">
          <a:extLst>
            <a:ext uri="{FF2B5EF4-FFF2-40B4-BE49-F238E27FC236}">
              <a16:creationId xmlns:a16="http://schemas.microsoft.com/office/drawing/2014/main" id="{DBCAAB47-2B8F-4BC9-4E35-A8049030FC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311150</xdr:colOff>
      <xdr:row>37</xdr:row>
      <xdr:rowOff>47625</xdr:rowOff>
    </xdr:from>
    <xdr:to>
      <xdr:col>13</xdr:col>
      <xdr:colOff>6350</xdr:colOff>
      <xdr:row>52</xdr:row>
      <xdr:rowOff>28575</xdr:rowOff>
    </xdr:to>
    <xdr:graphicFrame macro="">
      <xdr:nvGraphicFramePr>
        <xdr:cNvPr id="5" name="Chart 4">
          <a:extLst>
            <a:ext uri="{FF2B5EF4-FFF2-40B4-BE49-F238E27FC236}">
              <a16:creationId xmlns:a16="http://schemas.microsoft.com/office/drawing/2014/main" id="{9FD6ACBC-D14F-DBA6-E477-EFF29ABDFE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152400</xdr:colOff>
      <xdr:row>77</xdr:row>
      <xdr:rowOff>66675</xdr:rowOff>
    </xdr:from>
    <xdr:to>
      <xdr:col>12</xdr:col>
      <xdr:colOff>209550</xdr:colOff>
      <xdr:row>91</xdr:row>
      <xdr:rowOff>57150</xdr:rowOff>
    </xdr:to>
    <xdr:graphicFrame macro="">
      <xdr:nvGraphicFramePr>
        <xdr:cNvPr id="6" name="Chart 5">
          <a:extLst>
            <a:ext uri="{FF2B5EF4-FFF2-40B4-BE49-F238E27FC236}">
              <a16:creationId xmlns:a16="http://schemas.microsoft.com/office/drawing/2014/main" id="{6442253C-EF85-B0B7-1519-2774AFA708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5</xdr:row>
      <xdr:rowOff>0</xdr:rowOff>
    </xdr:from>
    <xdr:to>
      <xdr:col>10</xdr:col>
      <xdr:colOff>175078</xdr:colOff>
      <xdr:row>16</xdr:row>
      <xdr:rowOff>117929</xdr:rowOff>
    </xdr:to>
    <xdr:graphicFrame macro="">
      <xdr:nvGraphicFramePr>
        <xdr:cNvPr id="2" name="Chart 1">
          <a:extLst>
            <a:ext uri="{FF2B5EF4-FFF2-40B4-BE49-F238E27FC236}">
              <a16:creationId xmlns:a16="http://schemas.microsoft.com/office/drawing/2014/main" id="{B1A21EAC-DF38-428D-A158-330B7D86F8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9071</xdr:colOff>
      <xdr:row>16</xdr:row>
      <xdr:rowOff>117929</xdr:rowOff>
    </xdr:from>
    <xdr:to>
      <xdr:col>13</xdr:col>
      <xdr:colOff>335643</xdr:colOff>
      <xdr:row>30</xdr:row>
      <xdr:rowOff>108858</xdr:rowOff>
    </xdr:to>
    <xdr:graphicFrame macro="">
      <xdr:nvGraphicFramePr>
        <xdr:cNvPr id="4" name="Chart 3">
          <a:extLst>
            <a:ext uri="{FF2B5EF4-FFF2-40B4-BE49-F238E27FC236}">
              <a16:creationId xmlns:a16="http://schemas.microsoft.com/office/drawing/2014/main" id="{571C76C6-79BA-44F8-A53D-2B4A09C37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172355</xdr:colOff>
      <xdr:row>5</xdr:row>
      <xdr:rowOff>0</xdr:rowOff>
    </xdr:from>
    <xdr:to>
      <xdr:col>17</xdr:col>
      <xdr:colOff>226786</xdr:colOff>
      <xdr:row>16</xdr:row>
      <xdr:rowOff>90716</xdr:rowOff>
    </xdr:to>
    <xdr:graphicFrame macro="">
      <xdr:nvGraphicFramePr>
        <xdr:cNvPr id="3" name="Chart 2">
          <a:extLst>
            <a:ext uri="{FF2B5EF4-FFF2-40B4-BE49-F238E27FC236}">
              <a16:creationId xmlns:a16="http://schemas.microsoft.com/office/drawing/2014/main" id="{E2325152-8CB2-42F4-BAE7-5F22F997E7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526142</xdr:rowOff>
    </xdr:from>
    <xdr:to>
      <xdr:col>3</xdr:col>
      <xdr:colOff>0</xdr:colOff>
      <xdr:row>14</xdr:row>
      <xdr:rowOff>54428</xdr:rowOff>
    </xdr:to>
    <mc:AlternateContent xmlns:mc="http://schemas.openxmlformats.org/markup-compatibility/2006">
      <mc:Choice xmlns:a14="http://schemas.microsoft.com/office/drawing/2010/main" Requires="a14">
        <xdr:graphicFrame macro="">
          <xdr:nvGraphicFramePr>
            <xdr:cNvPr id="6" name="Occupation">
              <a:extLst>
                <a:ext uri="{FF2B5EF4-FFF2-40B4-BE49-F238E27FC236}">
                  <a16:creationId xmlns:a16="http://schemas.microsoft.com/office/drawing/2014/main" id="{2D6FA62E-4CF3-BC70-B9B8-9ED3FEBCF83A}"/>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1251856"/>
              <a:ext cx="1823357" cy="17507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72572</xdr:rowOff>
    </xdr:from>
    <xdr:to>
      <xdr:col>3</xdr:col>
      <xdr:colOff>0</xdr:colOff>
      <xdr:row>19</xdr:row>
      <xdr:rowOff>123372</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4ADAFCD7-19DE-D460-DED2-95A91129D6F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3020786"/>
              <a:ext cx="1823357" cy="9579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19</xdr:row>
      <xdr:rowOff>145143</xdr:rowOff>
    </xdr:from>
    <xdr:to>
      <xdr:col>3</xdr:col>
      <xdr:colOff>5443</xdr:colOff>
      <xdr:row>29</xdr:row>
      <xdr:rowOff>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A7B182B2-3882-F043-1236-0F3814A60EB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000500"/>
              <a:ext cx="1828800" cy="16691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maila Imtiaz" refreshedDate="44908.53192361111" createdVersion="8" refreshedVersion="8" minRefreshableVersion="3" recordCount="1000" xr:uid="{546DE581-5BFB-4781-855A-1788F33F11D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ital"/>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u="1"/>
        <s v="10 Miles +"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80988776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s v="Europe"/>
    <x v="0"/>
    <x v="0"/>
    <x v="0"/>
  </r>
  <r>
    <n v="24107"/>
    <x v="0"/>
    <x v="1"/>
    <n v="30000"/>
    <n v="3"/>
    <x v="1"/>
    <x v="1"/>
    <s v="Yes"/>
    <n v="1"/>
    <x v="0"/>
    <s v="Europe"/>
    <x v="1"/>
    <x v="0"/>
    <x v="0"/>
  </r>
  <r>
    <n v="14177"/>
    <x v="0"/>
    <x v="1"/>
    <n v="80000"/>
    <n v="5"/>
    <x v="1"/>
    <x v="2"/>
    <s v="No"/>
    <n v="2"/>
    <x v="1"/>
    <s v="Europe"/>
    <x v="2"/>
    <x v="0"/>
    <x v="0"/>
  </r>
  <r>
    <n v="24381"/>
    <x v="1"/>
    <x v="1"/>
    <n v="70000"/>
    <n v="0"/>
    <x v="0"/>
    <x v="2"/>
    <s v="Yes"/>
    <n v="1"/>
    <x v="2"/>
    <s v="Pacific"/>
    <x v="3"/>
    <x v="0"/>
    <x v="1"/>
  </r>
  <r>
    <n v="25597"/>
    <x v="1"/>
    <x v="1"/>
    <n v="30000"/>
    <n v="0"/>
    <x v="0"/>
    <x v="1"/>
    <s v="No"/>
    <n v="0"/>
    <x v="0"/>
    <s v="Europe"/>
    <x v="4"/>
    <x v="0"/>
    <x v="1"/>
  </r>
  <r>
    <n v="13507"/>
    <x v="0"/>
    <x v="0"/>
    <n v="10000"/>
    <n v="2"/>
    <x v="1"/>
    <x v="3"/>
    <s v="Yes"/>
    <n v="0"/>
    <x v="3"/>
    <s v="Europe"/>
    <x v="5"/>
    <x v="0"/>
    <x v="0"/>
  </r>
  <r>
    <n v="27974"/>
    <x v="1"/>
    <x v="1"/>
    <n v="160000"/>
    <n v="2"/>
    <x v="2"/>
    <x v="4"/>
    <s v="Yes"/>
    <n v="4"/>
    <x v="0"/>
    <s v="Pacific"/>
    <x v="6"/>
    <x v="0"/>
    <x v="1"/>
  </r>
  <r>
    <n v="19364"/>
    <x v="0"/>
    <x v="1"/>
    <n v="40000"/>
    <n v="1"/>
    <x v="0"/>
    <x v="0"/>
    <s v="Yes"/>
    <n v="0"/>
    <x v="0"/>
    <s v="Europe"/>
    <x v="1"/>
    <x v="0"/>
    <x v="1"/>
  </r>
  <r>
    <n v="22155"/>
    <x v="0"/>
    <x v="1"/>
    <n v="20000"/>
    <n v="2"/>
    <x v="3"/>
    <x v="1"/>
    <s v="Yes"/>
    <n v="2"/>
    <x v="2"/>
    <s v="Pacific"/>
    <x v="7"/>
    <x v="0"/>
    <x v="0"/>
  </r>
  <r>
    <n v="19280"/>
    <x v="0"/>
    <x v="1"/>
    <n v="120000"/>
    <n v="2"/>
    <x v="1"/>
    <x v="3"/>
    <s v="Yes"/>
    <n v="1"/>
    <x v="0"/>
    <s v="Europe"/>
    <x v="8"/>
    <x v="0"/>
    <x v="1"/>
  </r>
  <r>
    <n v="22173"/>
    <x v="0"/>
    <x v="0"/>
    <n v="30000"/>
    <n v="3"/>
    <x v="2"/>
    <x v="0"/>
    <s v="No"/>
    <n v="2"/>
    <x v="3"/>
    <s v="Pacific"/>
    <x v="9"/>
    <x v="0"/>
    <x v="1"/>
  </r>
  <r>
    <n v="12697"/>
    <x v="1"/>
    <x v="0"/>
    <n v="90000"/>
    <n v="0"/>
    <x v="0"/>
    <x v="2"/>
    <s v="No"/>
    <n v="4"/>
    <x v="4"/>
    <s v="Pacific"/>
    <x v="4"/>
    <x v="0"/>
    <x v="0"/>
  </r>
  <r>
    <n v="11434"/>
    <x v="0"/>
    <x v="1"/>
    <n v="170000"/>
    <n v="5"/>
    <x v="1"/>
    <x v="2"/>
    <s v="Yes"/>
    <n v="0"/>
    <x v="0"/>
    <s v="Europe"/>
    <x v="10"/>
    <x v="0"/>
    <x v="0"/>
  </r>
  <r>
    <n v="25323"/>
    <x v="0"/>
    <x v="1"/>
    <n v="40000"/>
    <n v="2"/>
    <x v="1"/>
    <x v="1"/>
    <s v="Yes"/>
    <n v="1"/>
    <x v="3"/>
    <s v="Europe"/>
    <x v="11"/>
    <x v="0"/>
    <x v="1"/>
  </r>
  <r>
    <n v="23542"/>
    <x v="1"/>
    <x v="1"/>
    <n v="60000"/>
    <n v="1"/>
    <x v="1"/>
    <x v="0"/>
    <s v="No"/>
    <n v="1"/>
    <x v="0"/>
    <s v="Pacific"/>
    <x v="12"/>
    <x v="0"/>
    <x v="1"/>
  </r>
  <r>
    <n v="20870"/>
    <x v="1"/>
    <x v="0"/>
    <n v="10000"/>
    <n v="2"/>
    <x v="2"/>
    <x v="3"/>
    <s v="Yes"/>
    <n v="1"/>
    <x v="0"/>
    <s v="Europe"/>
    <x v="13"/>
    <x v="0"/>
    <x v="1"/>
  </r>
  <r>
    <n v="23316"/>
    <x v="1"/>
    <x v="1"/>
    <n v="30000"/>
    <n v="3"/>
    <x v="1"/>
    <x v="1"/>
    <s v="No"/>
    <n v="2"/>
    <x v="3"/>
    <s v="Pacific"/>
    <x v="14"/>
    <x v="0"/>
    <x v="1"/>
  </r>
  <r>
    <n v="12610"/>
    <x v="0"/>
    <x v="0"/>
    <n v="30000"/>
    <n v="1"/>
    <x v="0"/>
    <x v="1"/>
    <s v="Yes"/>
    <n v="0"/>
    <x v="0"/>
    <s v="Europe"/>
    <x v="15"/>
    <x v="0"/>
    <x v="0"/>
  </r>
  <r>
    <n v="27183"/>
    <x v="1"/>
    <x v="1"/>
    <n v="40000"/>
    <n v="2"/>
    <x v="1"/>
    <x v="1"/>
    <s v="Yes"/>
    <n v="1"/>
    <x v="3"/>
    <s v="Europe"/>
    <x v="11"/>
    <x v="0"/>
    <x v="1"/>
  </r>
  <r>
    <n v="25940"/>
    <x v="1"/>
    <x v="1"/>
    <n v="20000"/>
    <n v="2"/>
    <x v="3"/>
    <x v="1"/>
    <s v="Yes"/>
    <n v="2"/>
    <x v="2"/>
    <s v="Pacific"/>
    <x v="10"/>
    <x v="0"/>
    <x v="1"/>
  </r>
  <r>
    <n v="25598"/>
    <x v="0"/>
    <x v="0"/>
    <n v="40000"/>
    <n v="0"/>
    <x v="4"/>
    <x v="1"/>
    <s v="Yes"/>
    <n v="0"/>
    <x v="0"/>
    <s v="Europe"/>
    <x v="4"/>
    <x v="0"/>
    <x v="1"/>
  </r>
  <r>
    <n v="21564"/>
    <x v="1"/>
    <x v="0"/>
    <n v="80000"/>
    <n v="0"/>
    <x v="0"/>
    <x v="2"/>
    <s v="Yes"/>
    <n v="4"/>
    <x v="4"/>
    <s v="Pacific"/>
    <x v="11"/>
    <x v="0"/>
    <x v="0"/>
  </r>
  <r>
    <n v="19193"/>
    <x v="1"/>
    <x v="1"/>
    <n v="40000"/>
    <n v="2"/>
    <x v="1"/>
    <x v="1"/>
    <s v="Yes"/>
    <n v="0"/>
    <x v="3"/>
    <s v="Europe"/>
    <x v="11"/>
    <x v="0"/>
    <x v="1"/>
  </r>
  <r>
    <n v="26412"/>
    <x v="0"/>
    <x v="0"/>
    <n v="80000"/>
    <n v="5"/>
    <x v="2"/>
    <x v="4"/>
    <s v="No"/>
    <n v="3"/>
    <x v="2"/>
    <s v="Europe"/>
    <x v="16"/>
    <x v="0"/>
    <x v="0"/>
  </r>
  <r>
    <n v="27184"/>
    <x v="1"/>
    <x v="1"/>
    <n v="40000"/>
    <n v="2"/>
    <x v="1"/>
    <x v="1"/>
    <s v="No"/>
    <n v="1"/>
    <x v="0"/>
    <s v="Europe"/>
    <x v="17"/>
    <x v="0"/>
    <x v="0"/>
  </r>
  <r>
    <n v="12590"/>
    <x v="1"/>
    <x v="1"/>
    <n v="30000"/>
    <n v="1"/>
    <x v="0"/>
    <x v="1"/>
    <s v="Yes"/>
    <n v="0"/>
    <x v="0"/>
    <s v="Europe"/>
    <x v="18"/>
    <x v="1"/>
    <x v="0"/>
  </r>
  <r>
    <n v="17841"/>
    <x v="1"/>
    <x v="1"/>
    <n v="30000"/>
    <n v="0"/>
    <x v="1"/>
    <x v="1"/>
    <s v="No"/>
    <n v="1"/>
    <x v="0"/>
    <s v="Europe"/>
    <x v="19"/>
    <x v="0"/>
    <x v="1"/>
  </r>
  <r>
    <n v="18283"/>
    <x v="1"/>
    <x v="0"/>
    <n v="100000"/>
    <n v="0"/>
    <x v="0"/>
    <x v="2"/>
    <s v="No"/>
    <n v="1"/>
    <x v="2"/>
    <s v="Pacific"/>
    <x v="8"/>
    <x v="0"/>
    <x v="0"/>
  </r>
  <r>
    <n v="18299"/>
    <x v="0"/>
    <x v="1"/>
    <n v="70000"/>
    <n v="5"/>
    <x v="1"/>
    <x v="0"/>
    <s v="Yes"/>
    <n v="2"/>
    <x v="2"/>
    <s v="Pacific"/>
    <x v="20"/>
    <x v="0"/>
    <x v="0"/>
  </r>
  <r>
    <n v="16466"/>
    <x v="1"/>
    <x v="0"/>
    <n v="20000"/>
    <n v="0"/>
    <x v="3"/>
    <x v="3"/>
    <s v="No"/>
    <n v="2"/>
    <x v="0"/>
    <s v="Europe"/>
    <x v="21"/>
    <x v="0"/>
    <x v="1"/>
  </r>
  <r>
    <n v="19273"/>
    <x v="0"/>
    <x v="0"/>
    <n v="20000"/>
    <n v="2"/>
    <x v="1"/>
    <x v="3"/>
    <s v="Yes"/>
    <n v="0"/>
    <x v="0"/>
    <s v="Europe"/>
    <x v="18"/>
    <x v="1"/>
    <x v="0"/>
  </r>
  <r>
    <n v="22400"/>
    <x v="0"/>
    <x v="1"/>
    <n v="10000"/>
    <n v="0"/>
    <x v="1"/>
    <x v="3"/>
    <s v="No"/>
    <n v="1"/>
    <x v="0"/>
    <s v="Pacific"/>
    <x v="22"/>
    <x v="0"/>
    <x v="1"/>
  </r>
  <r>
    <n v="20942"/>
    <x v="1"/>
    <x v="0"/>
    <n v="20000"/>
    <n v="0"/>
    <x v="2"/>
    <x v="3"/>
    <s v="No"/>
    <n v="1"/>
    <x v="2"/>
    <s v="Europe"/>
    <x v="23"/>
    <x v="0"/>
    <x v="0"/>
  </r>
  <r>
    <n v="18484"/>
    <x v="1"/>
    <x v="1"/>
    <n v="80000"/>
    <n v="2"/>
    <x v="2"/>
    <x v="0"/>
    <s v="No"/>
    <n v="2"/>
    <x v="3"/>
    <s v="Pacific"/>
    <x v="5"/>
    <x v="0"/>
    <x v="1"/>
  </r>
  <r>
    <n v="12291"/>
    <x v="1"/>
    <x v="1"/>
    <n v="90000"/>
    <n v="5"/>
    <x v="1"/>
    <x v="2"/>
    <s v="No"/>
    <n v="2"/>
    <x v="1"/>
    <s v="Europe"/>
    <x v="24"/>
    <x v="1"/>
    <x v="1"/>
  </r>
  <r>
    <n v="28380"/>
    <x v="1"/>
    <x v="0"/>
    <n v="10000"/>
    <n v="5"/>
    <x v="3"/>
    <x v="3"/>
    <s v="No"/>
    <n v="2"/>
    <x v="0"/>
    <s v="Europe"/>
    <x v="3"/>
    <x v="0"/>
    <x v="0"/>
  </r>
  <r>
    <n v="17891"/>
    <x v="0"/>
    <x v="0"/>
    <n v="10000"/>
    <n v="2"/>
    <x v="1"/>
    <x v="3"/>
    <s v="Yes"/>
    <n v="1"/>
    <x v="0"/>
    <s v="Europe"/>
    <x v="5"/>
    <x v="0"/>
    <x v="1"/>
  </r>
  <r>
    <n v="27832"/>
    <x v="1"/>
    <x v="0"/>
    <n v="30000"/>
    <n v="0"/>
    <x v="1"/>
    <x v="1"/>
    <s v="No"/>
    <n v="1"/>
    <x v="1"/>
    <s v="Europe"/>
    <x v="25"/>
    <x v="0"/>
    <x v="0"/>
  </r>
  <r>
    <n v="26863"/>
    <x v="1"/>
    <x v="1"/>
    <n v="20000"/>
    <n v="0"/>
    <x v="2"/>
    <x v="3"/>
    <s v="No"/>
    <n v="1"/>
    <x v="1"/>
    <s v="Europe"/>
    <x v="26"/>
    <x v="0"/>
    <x v="0"/>
  </r>
  <r>
    <n v="16259"/>
    <x v="1"/>
    <x v="0"/>
    <n v="10000"/>
    <n v="4"/>
    <x v="3"/>
    <x v="3"/>
    <s v="Yes"/>
    <n v="2"/>
    <x v="0"/>
    <s v="Europe"/>
    <x v="8"/>
    <x v="0"/>
    <x v="1"/>
  </r>
  <r>
    <n v="27803"/>
    <x v="1"/>
    <x v="0"/>
    <n v="30000"/>
    <n v="2"/>
    <x v="1"/>
    <x v="1"/>
    <s v="No"/>
    <n v="0"/>
    <x v="0"/>
    <s v="Europe"/>
    <x v="1"/>
    <x v="0"/>
    <x v="0"/>
  </r>
  <r>
    <n v="14347"/>
    <x v="1"/>
    <x v="0"/>
    <n v="40000"/>
    <n v="2"/>
    <x v="0"/>
    <x v="4"/>
    <s v="Yes"/>
    <n v="2"/>
    <x v="2"/>
    <s v="Pacific"/>
    <x v="27"/>
    <x v="1"/>
    <x v="1"/>
  </r>
  <r>
    <n v="17703"/>
    <x v="0"/>
    <x v="0"/>
    <n v="10000"/>
    <n v="1"/>
    <x v="4"/>
    <x v="3"/>
    <s v="Yes"/>
    <n v="0"/>
    <x v="0"/>
    <s v="Europe"/>
    <x v="8"/>
    <x v="0"/>
    <x v="0"/>
  </r>
  <r>
    <n v="17185"/>
    <x v="0"/>
    <x v="0"/>
    <n v="170000"/>
    <n v="4"/>
    <x v="1"/>
    <x v="2"/>
    <s v="No"/>
    <n v="3"/>
    <x v="2"/>
    <s v="Europe"/>
    <x v="28"/>
    <x v="0"/>
    <x v="1"/>
  </r>
  <r>
    <n v="29380"/>
    <x v="0"/>
    <x v="0"/>
    <n v="20000"/>
    <n v="3"/>
    <x v="2"/>
    <x v="3"/>
    <s v="Yes"/>
    <n v="0"/>
    <x v="0"/>
    <s v="Europe"/>
    <x v="3"/>
    <x v="0"/>
    <x v="1"/>
  </r>
  <r>
    <n v="23986"/>
    <x v="0"/>
    <x v="0"/>
    <n v="20000"/>
    <n v="1"/>
    <x v="0"/>
    <x v="1"/>
    <s v="Yes"/>
    <n v="0"/>
    <x v="0"/>
    <s v="Europe"/>
    <x v="29"/>
    <x v="1"/>
    <x v="1"/>
  </r>
  <r>
    <n v="24466"/>
    <x v="0"/>
    <x v="0"/>
    <n v="60000"/>
    <n v="1"/>
    <x v="1"/>
    <x v="0"/>
    <s v="Yes"/>
    <n v="1"/>
    <x v="2"/>
    <s v="Pacific"/>
    <x v="30"/>
    <x v="0"/>
    <x v="1"/>
  </r>
  <r>
    <n v="29097"/>
    <x v="1"/>
    <x v="0"/>
    <n v="40000"/>
    <n v="2"/>
    <x v="1"/>
    <x v="0"/>
    <s v="Yes"/>
    <n v="2"/>
    <x v="2"/>
    <s v="Pacific"/>
    <x v="31"/>
    <x v="1"/>
    <x v="1"/>
  </r>
  <r>
    <n v="19487"/>
    <x v="0"/>
    <x v="1"/>
    <n v="30000"/>
    <n v="2"/>
    <x v="1"/>
    <x v="1"/>
    <s v="No"/>
    <n v="2"/>
    <x v="0"/>
    <s v="Europe"/>
    <x v="0"/>
    <x v="0"/>
    <x v="0"/>
  </r>
  <r>
    <n v="14939"/>
    <x v="1"/>
    <x v="1"/>
    <n v="40000"/>
    <n v="0"/>
    <x v="0"/>
    <x v="1"/>
    <s v="Yes"/>
    <n v="0"/>
    <x v="0"/>
    <s v="Europe"/>
    <x v="32"/>
    <x v="0"/>
    <x v="1"/>
  </r>
  <r>
    <n v="13826"/>
    <x v="1"/>
    <x v="0"/>
    <n v="30000"/>
    <n v="0"/>
    <x v="1"/>
    <x v="1"/>
    <s v="No"/>
    <n v="1"/>
    <x v="0"/>
    <s v="Europe"/>
    <x v="26"/>
    <x v="2"/>
    <x v="0"/>
  </r>
  <r>
    <n v="20619"/>
    <x v="1"/>
    <x v="1"/>
    <n v="80000"/>
    <n v="0"/>
    <x v="0"/>
    <x v="2"/>
    <s v="No"/>
    <n v="4"/>
    <x v="4"/>
    <s v="Pacific"/>
    <x v="11"/>
    <x v="0"/>
    <x v="0"/>
  </r>
  <r>
    <n v="12558"/>
    <x v="0"/>
    <x v="0"/>
    <n v="20000"/>
    <n v="1"/>
    <x v="0"/>
    <x v="1"/>
    <s v="Yes"/>
    <n v="0"/>
    <x v="0"/>
    <s v="Europe"/>
    <x v="27"/>
    <x v="1"/>
    <x v="0"/>
  </r>
  <r>
    <n v="24871"/>
    <x v="1"/>
    <x v="0"/>
    <n v="90000"/>
    <n v="4"/>
    <x v="2"/>
    <x v="4"/>
    <s v="No"/>
    <n v="3"/>
    <x v="2"/>
    <s v="Europe"/>
    <x v="16"/>
    <x v="1"/>
    <x v="0"/>
  </r>
  <r>
    <n v="17319"/>
    <x v="1"/>
    <x v="0"/>
    <n v="70000"/>
    <n v="0"/>
    <x v="0"/>
    <x v="2"/>
    <s v="No"/>
    <n v="1"/>
    <x v="2"/>
    <s v="Pacific"/>
    <x v="0"/>
    <x v="0"/>
    <x v="0"/>
  </r>
  <r>
    <n v="28906"/>
    <x v="0"/>
    <x v="1"/>
    <n v="80000"/>
    <n v="4"/>
    <x v="2"/>
    <x v="2"/>
    <s v="Yes"/>
    <n v="2"/>
    <x v="4"/>
    <s v="Europe"/>
    <x v="9"/>
    <x v="1"/>
    <x v="0"/>
  </r>
  <r>
    <n v="12808"/>
    <x v="0"/>
    <x v="1"/>
    <n v="40000"/>
    <n v="0"/>
    <x v="0"/>
    <x v="1"/>
    <s v="Yes"/>
    <n v="0"/>
    <x v="0"/>
    <s v="Europe"/>
    <x v="13"/>
    <x v="0"/>
    <x v="1"/>
  </r>
  <r>
    <n v="20567"/>
    <x v="0"/>
    <x v="1"/>
    <n v="130000"/>
    <n v="4"/>
    <x v="1"/>
    <x v="2"/>
    <s v="No"/>
    <n v="4"/>
    <x v="2"/>
    <s v="Europe"/>
    <x v="33"/>
    <x v="1"/>
    <x v="1"/>
  </r>
  <r>
    <n v="25502"/>
    <x v="0"/>
    <x v="0"/>
    <n v="40000"/>
    <n v="1"/>
    <x v="0"/>
    <x v="0"/>
    <s v="Yes"/>
    <n v="0"/>
    <x v="0"/>
    <s v="Europe"/>
    <x v="1"/>
    <x v="0"/>
    <x v="1"/>
  </r>
  <r>
    <n v="15580"/>
    <x v="0"/>
    <x v="1"/>
    <n v="60000"/>
    <n v="2"/>
    <x v="0"/>
    <x v="2"/>
    <s v="Yes"/>
    <n v="1"/>
    <x v="1"/>
    <s v="Pacific"/>
    <x v="13"/>
    <x v="0"/>
    <x v="1"/>
  </r>
  <r>
    <n v="24185"/>
    <x v="1"/>
    <x v="0"/>
    <n v="10000"/>
    <n v="1"/>
    <x v="2"/>
    <x v="3"/>
    <s v="No"/>
    <n v="1"/>
    <x v="3"/>
    <s v="Europe"/>
    <x v="12"/>
    <x v="0"/>
    <x v="0"/>
  </r>
  <r>
    <n v="19291"/>
    <x v="1"/>
    <x v="0"/>
    <n v="10000"/>
    <n v="2"/>
    <x v="2"/>
    <x v="3"/>
    <s v="Yes"/>
    <n v="0"/>
    <x v="0"/>
    <s v="Europe"/>
    <x v="11"/>
    <x v="2"/>
    <x v="0"/>
  </r>
  <r>
    <n v="16713"/>
    <x v="0"/>
    <x v="1"/>
    <n v="40000"/>
    <n v="2"/>
    <x v="0"/>
    <x v="4"/>
    <s v="Yes"/>
    <n v="1"/>
    <x v="0"/>
    <s v="Pacific"/>
    <x v="31"/>
    <x v="1"/>
    <x v="1"/>
  </r>
  <r>
    <n v="16185"/>
    <x v="1"/>
    <x v="1"/>
    <n v="60000"/>
    <n v="4"/>
    <x v="0"/>
    <x v="2"/>
    <s v="Yes"/>
    <n v="3"/>
    <x v="4"/>
    <s v="Pacific"/>
    <x v="3"/>
    <x v="0"/>
    <x v="0"/>
  </r>
  <r>
    <n v="14927"/>
    <x v="0"/>
    <x v="0"/>
    <n v="30000"/>
    <n v="1"/>
    <x v="0"/>
    <x v="1"/>
    <s v="Yes"/>
    <n v="0"/>
    <x v="0"/>
    <s v="Europe"/>
    <x v="34"/>
    <x v="0"/>
    <x v="1"/>
  </r>
  <r>
    <n v="29337"/>
    <x v="1"/>
    <x v="1"/>
    <n v="30000"/>
    <n v="2"/>
    <x v="1"/>
    <x v="1"/>
    <s v="Yes"/>
    <n v="2"/>
    <x v="2"/>
    <s v="Pacific"/>
    <x v="35"/>
    <x v="1"/>
    <x v="0"/>
  </r>
  <r>
    <n v="29355"/>
    <x v="0"/>
    <x v="0"/>
    <n v="40000"/>
    <n v="0"/>
    <x v="4"/>
    <x v="1"/>
    <s v="Yes"/>
    <n v="0"/>
    <x v="0"/>
    <s v="Europe"/>
    <x v="34"/>
    <x v="0"/>
    <x v="1"/>
  </r>
  <r>
    <n v="25303"/>
    <x v="1"/>
    <x v="1"/>
    <n v="30000"/>
    <n v="0"/>
    <x v="2"/>
    <x v="3"/>
    <s v="Yes"/>
    <n v="1"/>
    <x v="1"/>
    <s v="Europe"/>
    <x v="6"/>
    <x v="0"/>
    <x v="1"/>
  </r>
  <r>
    <n v="14813"/>
    <x v="1"/>
    <x v="0"/>
    <n v="20000"/>
    <n v="4"/>
    <x v="2"/>
    <x v="3"/>
    <s v="Yes"/>
    <n v="1"/>
    <x v="0"/>
    <s v="Europe"/>
    <x v="1"/>
    <x v="0"/>
    <x v="1"/>
  </r>
  <r>
    <n v="16438"/>
    <x v="0"/>
    <x v="0"/>
    <n v="10000"/>
    <n v="0"/>
    <x v="3"/>
    <x v="3"/>
    <s v="No"/>
    <n v="2"/>
    <x v="0"/>
    <s v="Europe"/>
    <x v="25"/>
    <x v="0"/>
    <x v="0"/>
  </r>
  <r>
    <n v="14238"/>
    <x v="0"/>
    <x v="1"/>
    <n v="120000"/>
    <n v="0"/>
    <x v="3"/>
    <x v="2"/>
    <s v="Yes"/>
    <n v="4"/>
    <x v="4"/>
    <s v="Pacific"/>
    <x v="4"/>
    <x v="0"/>
    <x v="1"/>
  </r>
  <r>
    <n v="16200"/>
    <x v="1"/>
    <x v="0"/>
    <n v="10000"/>
    <n v="0"/>
    <x v="3"/>
    <x v="3"/>
    <s v="No"/>
    <n v="2"/>
    <x v="0"/>
    <s v="Europe"/>
    <x v="11"/>
    <x v="0"/>
    <x v="0"/>
  </r>
  <r>
    <n v="24857"/>
    <x v="0"/>
    <x v="0"/>
    <n v="130000"/>
    <n v="3"/>
    <x v="2"/>
    <x v="2"/>
    <s v="Yes"/>
    <n v="4"/>
    <x v="0"/>
    <s v="Europe"/>
    <x v="31"/>
    <x v="1"/>
    <x v="0"/>
  </r>
  <r>
    <n v="26956"/>
    <x v="1"/>
    <x v="0"/>
    <n v="20000"/>
    <n v="0"/>
    <x v="1"/>
    <x v="3"/>
    <s v="No"/>
    <n v="1"/>
    <x v="1"/>
    <s v="Europe"/>
    <x v="4"/>
    <x v="0"/>
    <x v="1"/>
  </r>
  <r>
    <n v="14517"/>
    <x v="0"/>
    <x v="0"/>
    <n v="20000"/>
    <n v="3"/>
    <x v="2"/>
    <x v="0"/>
    <s v="No"/>
    <n v="2"/>
    <x v="3"/>
    <s v="Pacific"/>
    <x v="24"/>
    <x v="1"/>
    <x v="0"/>
  </r>
  <r>
    <n v="12678"/>
    <x v="1"/>
    <x v="0"/>
    <n v="130000"/>
    <n v="4"/>
    <x v="2"/>
    <x v="4"/>
    <s v="Yes"/>
    <n v="4"/>
    <x v="0"/>
    <s v="Pacific"/>
    <x v="23"/>
    <x v="0"/>
    <x v="0"/>
  </r>
  <r>
    <n v="16188"/>
    <x v="1"/>
    <x v="0"/>
    <n v="20000"/>
    <n v="0"/>
    <x v="3"/>
    <x v="3"/>
    <s v="No"/>
    <n v="2"/>
    <x v="3"/>
    <s v="Europe"/>
    <x v="22"/>
    <x v="0"/>
    <x v="0"/>
  </r>
  <r>
    <n v="27969"/>
    <x v="0"/>
    <x v="1"/>
    <n v="80000"/>
    <n v="0"/>
    <x v="0"/>
    <x v="2"/>
    <s v="Yes"/>
    <n v="2"/>
    <x v="4"/>
    <s v="Pacific"/>
    <x v="19"/>
    <x v="0"/>
    <x v="1"/>
  </r>
  <r>
    <n v="15752"/>
    <x v="0"/>
    <x v="1"/>
    <n v="80000"/>
    <n v="2"/>
    <x v="2"/>
    <x v="0"/>
    <s v="No"/>
    <n v="2"/>
    <x v="3"/>
    <s v="Pacific"/>
    <x v="5"/>
    <x v="0"/>
    <x v="1"/>
  </r>
  <r>
    <n v="27745"/>
    <x v="1"/>
    <x v="1"/>
    <n v="40000"/>
    <n v="2"/>
    <x v="0"/>
    <x v="4"/>
    <s v="Yes"/>
    <n v="2"/>
    <x v="2"/>
    <s v="Pacific"/>
    <x v="18"/>
    <x v="1"/>
    <x v="1"/>
  </r>
  <r>
    <n v="20828"/>
    <x v="0"/>
    <x v="0"/>
    <n v="30000"/>
    <n v="4"/>
    <x v="4"/>
    <x v="1"/>
    <s v="Yes"/>
    <n v="0"/>
    <x v="0"/>
    <s v="Europe"/>
    <x v="12"/>
    <x v="0"/>
    <x v="1"/>
  </r>
  <r>
    <n v="19461"/>
    <x v="1"/>
    <x v="0"/>
    <n v="10000"/>
    <n v="4"/>
    <x v="3"/>
    <x v="3"/>
    <s v="Yes"/>
    <n v="2"/>
    <x v="0"/>
    <s v="Europe"/>
    <x v="8"/>
    <x v="0"/>
    <x v="0"/>
  </r>
  <r>
    <n v="26941"/>
    <x v="0"/>
    <x v="1"/>
    <n v="30000"/>
    <n v="0"/>
    <x v="0"/>
    <x v="1"/>
    <s v="Yes"/>
    <n v="0"/>
    <x v="0"/>
    <s v="Europe"/>
    <x v="15"/>
    <x v="0"/>
    <x v="1"/>
  </r>
  <r>
    <n v="28412"/>
    <x v="1"/>
    <x v="1"/>
    <n v="20000"/>
    <n v="0"/>
    <x v="2"/>
    <x v="3"/>
    <s v="No"/>
    <n v="1"/>
    <x v="1"/>
    <s v="Europe"/>
    <x v="19"/>
    <x v="0"/>
    <x v="0"/>
  </r>
  <r>
    <n v="24485"/>
    <x v="1"/>
    <x v="1"/>
    <n v="40000"/>
    <n v="2"/>
    <x v="0"/>
    <x v="4"/>
    <s v="No"/>
    <n v="1"/>
    <x v="2"/>
    <s v="Pacific"/>
    <x v="31"/>
    <x v="1"/>
    <x v="1"/>
  </r>
  <r>
    <n v="16514"/>
    <x v="1"/>
    <x v="1"/>
    <n v="10000"/>
    <n v="0"/>
    <x v="1"/>
    <x v="3"/>
    <s v="Yes"/>
    <n v="1"/>
    <x v="3"/>
    <s v="Pacific"/>
    <x v="22"/>
    <x v="0"/>
    <x v="1"/>
  </r>
  <r>
    <n v="17191"/>
    <x v="1"/>
    <x v="1"/>
    <n v="130000"/>
    <n v="3"/>
    <x v="1"/>
    <x v="2"/>
    <s v="No"/>
    <n v="3"/>
    <x v="0"/>
    <s v="Europe"/>
    <x v="36"/>
    <x v="1"/>
    <x v="1"/>
  </r>
  <r>
    <n v="19608"/>
    <x v="0"/>
    <x v="1"/>
    <n v="80000"/>
    <n v="5"/>
    <x v="0"/>
    <x v="2"/>
    <s v="Yes"/>
    <n v="4"/>
    <x v="3"/>
    <s v="Pacific"/>
    <x v="8"/>
    <x v="0"/>
    <x v="0"/>
  </r>
  <r>
    <n v="24119"/>
    <x v="1"/>
    <x v="1"/>
    <n v="30000"/>
    <n v="0"/>
    <x v="1"/>
    <x v="1"/>
    <s v="No"/>
    <n v="1"/>
    <x v="1"/>
    <s v="Europe"/>
    <x v="19"/>
    <x v="0"/>
    <x v="0"/>
  </r>
  <r>
    <n v="25458"/>
    <x v="0"/>
    <x v="1"/>
    <n v="20000"/>
    <n v="1"/>
    <x v="2"/>
    <x v="3"/>
    <s v="No"/>
    <n v="1"/>
    <x v="3"/>
    <s v="Europe"/>
    <x v="8"/>
    <x v="0"/>
    <x v="1"/>
  </r>
  <r>
    <n v="26886"/>
    <x v="1"/>
    <x v="0"/>
    <n v="30000"/>
    <n v="0"/>
    <x v="1"/>
    <x v="1"/>
    <s v="No"/>
    <n v="1"/>
    <x v="0"/>
    <s v="Europe"/>
    <x v="19"/>
    <x v="0"/>
    <x v="1"/>
  </r>
  <r>
    <n v="28436"/>
    <x v="1"/>
    <x v="1"/>
    <n v="30000"/>
    <n v="0"/>
    <x v="1"/>
    <x v="1"/>
    <s v="No"/>
    <n v="1"/>
    <x v="0"/>
    <s v="Europe"/>
    <x v="25"/>
    <x v="0"/>
    <x v="1"/>
  </r>
  <r>
    <n v="19562"/>
    <x v="1"/>
    <x v="0"/>
    <n v="60000"/>
    <n v="2"/>
    <x v="0"/>
    <x v="2"/>
    <s v="Yes"/>
    <n v="1"/>
    <x v="1"/>
    <s v="Pacific"/>
    <x v="34"/>
    <x v="0"/>
    <x v="1"/>
  </r>
  <r>
    <n v="15608"/>
    <x v="1"/>
    <x v="0"/>
    <n v="30000"/>
    <n v="0"/>
    <x v="1"/>
    <x v="1"/>
    <s v="No"/>
    <n v="1"/>
    <x v="1"/>
    <s v="Europe"/>
    <x v="6"/>
    <x v="2"/>
    <x v="0"/>
  </r>
  <r>
    <n v="16487"/>
    <x v="1"/>
    <x v="0"/>
    <n v="30000"/>
    <n v="3"/>
    <x v="2"/>
    <x v="0"/>
    <s v="Yes"/>
    <n v="2"/>
    <x v="2"/>
    <s v="Pacific"/>
    <x v="10"/>
    <x v="1"/>
    <x v="0"/>
  </r>
  <r>
    <n v="17197"/>
    <x v="1"/>
    <x v="0"/>
    <n v="90000"/>
    <n v="5"/>
    <x v="1"/>
    <x v="2"/>
    <s v="Yes"/>
    <n v="2"/>
    <x v="4"/>
    <s v="Europe"/>
    <x v="24"/>
    <x v="1"/>
    <x v="0"/>
  </r>
  <r>
    <n v="12507"/>
    <x v="0"/>
    <x v="1"/>
    <n v="30000"/>
    <n v="1"/>
    <x v="1"/>
    <x v="1"/>
    <s v="Yes"/>
    <n v="1"/>
    <x v="0"/>
    <s v="Europe"/>
    <x v="1"/>
    <x v="0"/>
    <x v="0"/>
  </r>
  <r>
    <n v="23940"/>
    <x v="0"/>
    <x v="1"/>
    <n v="40000"/>
    <n v="1"/>
    <x v="0"/>
    <x v="0"/>
    <s v="Yes"/>
    <n v="1"/>
    <x v="0"/>
    <s v="Europe"/>
    <x v="20"/>
    <x v="0"/>
    <x v="1"/>
  </r>
  <r>
    <n v="19441"/>
    <x v="0"/>
    <x v="1"/>
    <n v="40000"/>
    <n v="0"/>
    <x v="4"/>
    <x v="1"/>
    <s v="Yes"/>
    <n v="0"/>
    <x v="0"/>
    <s v="Europe"/>
    <x v="37"/>
    <x v="0"/>
    <x v="1"/>
  </r>
  <r>
    <n v="26852"/>
    <x v="0"/>
    <x v="0"/>
    <n v="20000"/>
    <n v="3"/>
    <x v="2"/>
    <x v="3"/>
    <s v="Yes"/>
    <n v="2"/>
    <x v="0"/>
    <s v="Europe"/>
    <x v="1"/>
    <x v="0"/>
    <x v="0"/>
  </r>
  <r>
    <n v="12274"/>
    <x v="1"/>
    <x v="1"/>
    <n v="10000"/>
    <n v="2"/>
    <x v="2"/>
    <x v="3"/>
    <s v="Yes"/>
    <n v="0"/>
    <x v="0"/>
    <s v="Europe"/>
    <x v="11"/>
    <x v="2"/>
    <x v="0"/>
  </r>
  <r>
    <n v="20236"/>
    <x v="1"/>
    <x v="1"/>
    <n v="60000"/>
    <n v="3"/>
    <x v="0"/>
    <x v="2"/>
    <s v="No"/>
    <n v="2"/>
    <x v="0"/>
    <s v="Pacific"/>
    <x v="1"/>
    <x v="2"/>
    <x v="1"/>
  </r>
  <r>
    <n v="24149"/>
    <x v="0"/>
    <x v="1"/>
    <n v="10000"/>
    <n v="2"/>
    <x v="1"/>
    <x v="3"/>
    <s v="Yes"/>
    <n v="0"/>
    <x v="3"/>
    <s v="Europe"/>
    <x v="38"/>
    <x v="0"/>
    <x v="0"/>
  </r>
  <r>
    <n v="26139"/>
    <x v="1"/>
    <x v="1"/>
    <n v="60000"/>
    <n v="1"/>
    <x v="1"/>
    <x v="0"/>
    <s v="Yes"/>
    <n v="1"/>
    <x v="2"/>
    <s v="Pacific"/>
    <x v="12"/>
    <x v="0"/>
    <x v="0"/>
  </r>
  <r>
    <n v="18491"/>
    <x v="1"/>
    <x v="0"/>
    <n v="70000"/>
    <n v="2"/>
    <x v="2"/>
    <x v="2"/>
    <s v="Yes"/>
    <n v="2"/>
    <x v="2"/>
    <s v="Pacific"/>
    <x v="38"/>
    <x v="0"/>
    <x v="1"/>
  </r>
  <r>
    <n v="22707"/>
    <x v="1"/>
    <x v="0"/>
    <n v="30000"/>
    <n v="0"/>
    <x v="1"/>
    <x v="1"/>
    <s v="No"/>
    <n v="1"/>
    <x v="1"/>
    <s v="Europe"/>
    <x v="25"/>
    <x v="0"/>
    <x v="0"/>
  </r>
  <r>
    <n v="20430"/>
    <x v="0"/>
    <x v="1"/>
    <n v="70000"/>
    <n v="2"/>
    <x v="1"/>
    <x v="0"/>
    <s v="Yes"/>
    <n v="2"/>
    <x v="2"/>
    <s v="Pacific"/>
    <x v="31"/>
    <x v="1"/>
    <x v="1"/>
  </r>
  <r>
    <n v="27494"/>
    <x v="1"/>
    <x v="0"/>
    <n v="40000"/>
    <n v="2"/>
    <x v="1"/>
    <x v="0"/>
    <s v="No"/>
    <n v="2"/>
    <x v="3"/>
    <s v="Pacific"/>
    <x v="39"/>
    <x v="1"/>
    <x v="1"/>
  </r>
  <r>
    <n v="26829"/>
    <x v="0"/>
    <x v="0"/>
    <n v="40000"/>
    <n v="0"/>
    <x v="0"/>
    <x v="1"/>
    <s v="Yes"/>
    <n v="0"/>
    <x v="0"/>
    <s v="Europe"/>
    <x v="13"/>
    <x v="0"/>
    <x v="1"/>
  </r>
  <r>
    <n v="28395"/>
    <x v="1"/>
    <x v="1"/>
    <n v="40000"/>
    <n v="0"/>
    <x v="0"/>
    <x v="2"/>
    <s v="No"/>
    <n v="0"/>
    <x v="0"/>
    <s v="Europe"/>
    <x v="32"/>
    <x v="2"/>
    <x v="1"/>
  </r>
  <r>
    <n v="21006"/>
    <x v="1"/>
    <x v="0"/>
    <n v="30000"/>
    <n v="1"/>
    <x v="1"/>
    <x v="3"/>
    <s v="No"/>
    <n v="0"/>
    <x v="0"/>
    <s v="Europe"/>
    <x v="30"/>
    <x v="0"/>
    <x v="1"/>
  </r>
  <r>
    <n v="14682"/>
    <x v="1"/>
    <x v="0"/>
    <n v="70000"/>
    <n v="0"/>
    <x v="0"/>
    <x v="2"/>
    <s v="No"/>
    <n v="1"/>
    <x v="2"/>
    <s v="Pacific"/>
    <x v="13"/>
    <x v="0"/>
    <x v="0"/>
  </r>
  <r>
    <n v="17650"/>
    <x v="1"/>
    <x v="0"/>
    <n v="40000"/>
    <n v="2"/>
    <x v="1"/>
    <x v="1"/>
    <s v="Yes"/>
    <n v="2"/>
    <x v="3"/>
    <s v="Europe"/>
    <x v="11"/>
    <x v="2"/>
    <x v="0"/>
  </r>
  <r>
    <n v="29191"/>
    <x v="1"/>
    <x v="0"/>
    <n v="130000"/>
    <n v="1"/>
    <x v="4"/>
    <x v="4"/>
    <s v="No"/>
    <n v="1"/>
    <x v="0"/>
    <s v="Pacific"/>
    <x v="4"/>
    <x v="0"/>
    <x v="1"/>
  </r>
  <r>
    <n v="15030"/>
    <x v="0"/>
    <x v="1"/>
    <n v="20000"/>
    <n v="0"/>
    <x v="0"/>
    <x v="1"/>
    <s v="Yes"/>
    <n v="0"/>
    <x v="0"/>
    <s v="Pacific"/>
    <x v="22"/>
    <x v="2"/>
    <x v="1"/>
  </r>
  <r>
    <n v="24140"/>
    <x v="1"/>
    <x v="1"/>
    <n v="10000"/>
    <n v="0"/>
    <x v="4"/>
    <x v="3"/>
    <s v="No"/>
    <n v="0"/>
    <x v="0"/>
    <s v="Europe"/>
    <x v="25"/>
    <x v="2"/>
    <x v="1"/>
  </r>
  <r>
    <n v="22496"/>
    <x v="0"/>
    <x v="0"/>
    <n v="30000"/>
    <n v="1"/>
    <x v="0"/>
    <x v="0"/>
    <s v="Yes"/>
    <n v="2"/>
    <x v="0"/>
    <s v="Europe"/>
    <x v="0"/>
    <x v="0"/>
    <x v="0"/>
  </r>
  <r>
    <n v="24065"/>
    <x v="1"/>
    <x v="0"/>
    <n v="20000"/>
    <n v="0"/>
    <x v="2"/>
    <x v="3"/>
    <s v="Yes"/>
    <n v="0"/>
    <x v="0"/>
    <s v="Europe"/>
    <x v="8"/>
    <x v="0"/>
    <x v="1"/>
  </r>
  <r>
    <n v="19914"/>
    <x v="0"/>
    <x v="1"/>
    <n v="80000"/>
    <n v="5"/>
    <x v="0"/>
    <x v="4"/>
    <s v="Yes"/>
    <n v="2"/>
    <x v="1"/>
    <s v="Europe"/>
    <x v="24"/>
    <x v="1"/>
    <x v="0"/>
  </r>
  <r>
    <n v="12871"/>
    <x v="1"/>
    <x v="0"/>
    <n v="30000"/>
    <n v="0"/>
    <x v="1"/>
    <x v="1"/>
    <s v="No"/>
    <n v="1"/>
    <x v="1"/>
    <s v="Europe"/>
    <x v="19"/>
    <x v="0"/>
    <x v="0"/>
  </r>
  <r>
    <n v="22988"/>
    <x v="0"/>
    <x v="0"/>
    <n v="40000"/>
    <n v="2"/>
    <x v="0"/>
    <x v="4"/>
    <s v="Yes"/>
    <n v="2"/>
    <x v="2"/>
    <s v="Pacific"/>
    <x v="29"/>
    <x v="1"/>
    <x v="1"/>
  </r>
  <r>
    <n v="15922"/>
    <x v="0"/>
    <x v="1"/>
    <n v="150000"/>
    <n v="2"/>
    <x v="2"/>
    <x v="2"/>
    <s v="Yes"/>
    <n v="4"/>
    <x v="0"/>
    <s v="Europe"/>
    <x v="28"/>
    <x v="0"/>
    <x v="0"/>
  </r>
  <r>
    <n v="12344"/>
    <x v="1"/>
    <x v="0"/>
    <n v="80000"/>
    <n v="0"/>
    <x v="0"/>
    <x v="2"/>
    <s v="No"/>
    <n v="3"/>
    <x v="4"/>
    <s v="Pacific"/>
    <x v="23"/>
    <x v="2"/>
    <x v="0"/>
  </r>
  <r>
    <n v="23627"/>
    <x v="1"/>
    <x v="0"/>
    <n v="100000"/>
    <n v="3"/>
    <x v="1"/>
    <x v="4"/>
    <s v="No"/>
    <n v="4"/>
    <x v="2"/>
    <s v="Europe"/>
    <x v="16"/>
    <x v="1"/>
    <x v="0"/>
  </r>
  <r>
    <n v="27775"/>
    <x v="1"/>
    <x v="0"/>
    <n v="40000"/>
    <n v="0"/>
    <x v="0"/>
    <x v="1"/>
    <s v="No"/>
    <n v="0"/>
    <x v="0"/>
    <s v="Europe"/>
    <x v="13"/>
    <x v="0"/>
    <x v="1"/>
  </r>
  <r>
    <n v="29301"/>
    <x v="0"/>
    <x v="1"/>
    <n v="80000"/>
    <n v="5"/>
    <x v="0"/>
    <x v="2"/>
    <s v="Yes"/>
    <n v="4"/>
    <x v="3"/>
    <s v="Pacific"/>
    <x v="8"/>
    <x v="0"/>
    <x v="0"/>
  </r>
  <r>
    <n v="12716"/>
    <x v="1"/>
    <x v="1"/>
    <n v="30000"/>
    <n v="0"/>
    <x v="1"/>
    <x v="1"/>
    <s v="Yes"/>
    <n v="1"/>
    <x v="1"/>
    <s v="Europe"/>
    <x v="21"/>
    <x v="0"/>
    <x v="0"/>
  </r>
  <r>
    <n v="12472"/>
    <x v="0"/>
    <x v="1"/>
    <n v="30000"/>
    <n v="1"/>
    <x v="0"/>
    <x v="1"/>
    <s v="Yes"/>
    <n v="1"/>
    <x v="1"/>
    <s v="Europe"/>
    <x v="32"/>
    <x v="0"/>
    <x v="0"/>
  </r>
  <r>
    <n v="20970"/>
    <x v="1"/>
    <x v="1"/>
    <n v="10000"/>
    <n v="2"/>
    <x v="1"/>
    <x v="3"/>
    <s v="Yes"/>
    <n v="1"/>
    <x v="0"/>
    <s v="Europe"/>
    <x v="31"/>
    <x v="1"/>
    <x v="1"/>
  </r>
  <r>
    <n v="26818"/>
    <x v="1"/>
    <x v="1"/>
    <n v="10000"/>
    <n v="3"/>
    <x v="2"/>
    <x v="3"/>
    <s v="Yes"/>
    <n v="1"/>
    <x v="0"/>
    <s v="Europe"/>
    <x v="32"/>
    <x v="2"/>
    <x v="1"/>
  </r>
  <r>
    <n v="12993"/>
    <x v="0"/>
    <x v="1"/>
    <n v="60000"/>
    <n v="2"/>
    <x v="0"/>
    <x v="2"/>
    <s v="Yes"/>
    <n v="1"/>
    <x v="1"/>
    <s v="Pacific"/>
    <x v="34"/>
    <x v="0"/>
    <x v="0"/>
  </r>
  <r>
    <n v="14192"/>
    <x v="0"/>
    <x v="1"/>
    <n v="90000"/>
    <n v="4"/>
    <x v="2"/>
    <x v="4"/>
    <s v="Yes"/>
    <n v="3"/>
    <x v="2"/>
    <s v="Europe"/>
    <x v="16"/>
    <x v="1"/>
    <x v="1"/>
  </r>
  <r>
    <n v="19477"/>
    <x v="0"/>
    <x v="1"/>
    <n v="40000"/>
    <n v="0"/>
    <x v="0"/>
    <x v="2"/>
    <s v="Yes"/>
    <n v="0"/>
    <x v="0"/>
    <s v="Europe"/>
    <x v="8"/>
    <x v="0"/>
    <x v="1"/>
  </r>
  <r>
    <n v="26796"/>
    <x v="1"/>
    <x v="1"/>
    <n v="40000"/>
    <n v="2"/>
    <x v="0"/>
    <x v="4"/>
    <s v="Yes"/>
    <n v="2"/>
    <x v="2"/>
    <s v="Pacific"/>
    <x v="27"/>
    <x v="1"/>
    <x v="1"/>
  </r>
  <r>
    <n v="21094"/>
    <x v="1"/>
    <x v="0"/>
    <n v="30000"/>
    <n v="2"/>
    <x v="1"/>
    <x v="1"/>
    <s v="Yes"/>
    <n v="2"/>
    <x v="0"/>
    <s v="Europe"/>
    <x v="0"/>
    <x v="0"/>
    <x v="0"/>
  </r>
  <r>
    <n v="12234"/>
    <x v="0"/>
    <x v="1"/>
    <n v="10000"/>
    <n v="2"/>
    <x v="1"/>
    <x v="3"/>
    <s v="Yes"/>
    <n v="1"/>
    <x v="1"/>
    <s v="Europe"/>
    <x v="31"/>
    <x v="1"/>
    <x v="0"/>
  </r>
  <r>
    <n v="28683"/>
    <x v="1"/>
    <x v="0"/>
    <n v="10000"/>
    <n v="1"/>
    <x v="2"/>
    <x v="3"/>
    <s v="No"/>
    <n v="1"/>
    <x v="2"/>
    <s v="Europe"/>
    <x v="11"/>
    <x v="0"/>
    <x v="1"/>
  </r>
  <r>
    <n v="17994"/>
    <x v="1"/>
    <x v="1"/>
    <n v="20000"/>
    <n v="2"/>
    <x v="2"/>
    <x v="3"/>
    <s v="Yes"/>
    <n v="2"/>
    <x v="0"/>
    <s v="Europe"/>
    <x v="0"/>
    <x v="0"/>
    <x v="0"/>
  </r>
  <r>
    <n v="24273"/>
    <x v="0"/>
    <x v="0"/>
    <n v="20000"/>
    <n v="2"/>
    <x v="3"/>
    <x v="1"/>
    <s v="Yes"/>
    <n v="2"/>
    <x v="2"/>
    <s v="Pacific"/>
    <x v="10"/>
    <x v="1"/>
    <x v="1"/>
  </r>
  <r>
    <n v="26547"/>
    <x v="1"/>
    <x v="0"/>
    <n v="30000"/>
    <n v="2"/>
    <x v="1"/>
    <x v="1"/>
    <s v="No"/>
    <n v="2"/>
    <x v="2"/>
    <s v="Pacific"/>
    <x v="2"/>
    <x v="1"/>
    <x v="1"/>
  </r>
  <r>
    <n v="22500"/>
    <x v="1"/>
    <x v="1"/>
    <n v="40000"/>
    <n v="0"/>
    <x v="0"/>
    <x v="2"/>
    <s v="No"/>
    <n v="0"/>
    <x v="0"/>
    <s v="Europe"/>
    <x v="8"/>
    <x v="0"/>
    <x v="1"/>
  </r>
  <r>
    <n v="23993"/>
    <x v="1"/>
    <x v="0"/>
    <n v="10000"/>
    <n v="0"/>
    <x v="1"/>
    <x v="3"/>
    <s v="No"/>
    <n v="1"/>
    <x v="0"/>
    <s v="Pacific"/>
    <x v="22"/>
    <x v="0"/>
    <x v="1"/>
  </r>
  <r>
    <n v="14832"/>
    <x v="0"/>
    <x v="1"/>
    <n v="40000"/>
    <n v="1"/>
    <x v="0"/>
    <x v="0"/>
    <s v="Yes"/>
    <n v="0"/>
    <x v="0"/>
    <s v="Europe"/>
    <x v="0"/>
    <x v="0"/>
    <x v="1"/>
  </r>
  <r>
    <n v="16614"/>
    <x v="0"/>
    <x v="0"/>
    <n v="80000"/>
    <n v="0"/>
    <x v="0"/>
    <x v="2"/>
    <s v="Yes"/>
    <n v="3"/>
    <x v="4"/>
    <s v="Pacific"/>
    <x v="21"/>
    <x v="2"/>
    <x v="0"/>
  </r>
  <r>
    <n v="20877"/>
    <x v="1"/>
    <x v="1"/>
    <n v="30000"/>
    <n v="1"/>
    <x v="0"/>
    <x v="1"/>
    <s v="Yes"/>
    <n v="0"/>
    <x v="3"/>
    <s v="Europe"/>
    <x v="34"/>
    <x v="0"/>
    <x v="1"/>
  </r>
  <r>
    <n v="20729"/>
    <x v="0"/>
    <x v="0"/>
    <n v="40000"/>
    <n v="2"/>
    <x v="1"/>
    <x v="1"/>
    <s v="No"/>
    <n v="1"/>
    <x v="0"/>
    <s v="Europe"/>
    <x v="17"/>
    <x v="0"/>
    <x v="0"/>
  </r>
  <r>
    <n v="22464"/>
    <x v="0"/>
    <x v="1"/>
    <n v="40000"/>
    <n v="0"/>
    <x v="4"/>
    <x v="1"/>
    <s v="Yes"/>
    <n v="0"/>
    <x v="0"/>
    <s v="Europe"/>
    <x v="34"/>
    <x v="0"/>
    <x v="1"/>
  </r>
  <r>
    <n v="19475"/>
    <x v="0"/>
    <x v="0"/>
    <n v="40000"/>
    <n v="0"/>
    <x v="0"/>
    <x v="2"/>
    <s v="No"/>
    <n v="0"/>
    <x v="0"/>
    <s v="Europe"/>
    <x v="8"/>
    <x v="0"/>
    <x v="1"/>
  </r>
  <r>
    <n v="19675"/>
    <x v="0"/>
    <x v="1"/>
    <n v="20000"/>
    <n v="4"/>
    <x v="2"/>
    <x v="0"/>
    <s v="Yes"/>
    <n v="2"/>
    <x v="2"/>
    <s v="Pacific"/>
    <x v="2"/>
    <x v="1"/>
    <x v="0"/>
  </r>
  <r>
    <n v="12728"/>
    <x v="1"/>
    <x v="1"/>
    <n v="30000"/>
    <n v="0"/>
    <x v="1"/>
    <x v="1"/>
    <s v="No"/>
    <n v="1"/>
    <x v="3"/>
    <s v="Europe"/>
    <x v="40"/>
    <x v="0"/>
    <x v="0"/>
  </r>
  <r>
    <n v="26154"/>
    <x v="0"/>
    <x v="1"/>
    <n v="60000"/>
    <n v="1"/>
    <x v="1"/>
    <x v="0"/>
    <s v="Yes"/>
    <n v="1"/>
    <x v="2"/>
    <s v="Pacific"/>
    <x v="1"/>
    <x v="0"/>
    <x v="1"/>
  </r>
  <r>
    <n v="29117"/>
    <x v="1"/>
    <x v="1"/>
    <n v="100000"/>
    <n v="1"/>
    <x v="0"/>
    <x v="4"/>
    <s v="No"/>
    <n v="3"/>
    <x v="0"/>
    <s v="Pacific"/>
    <x v="28"/>
    <x v="0"/>
    <x v="0"/>
  </r>
  <r>
    <n v="17845"/>
    <x v="1"/>
    <x v="0"/>
    <n v="20000"/>
    <n v="0"/>
    <x v="3"/>
    <x v="3"/>
    <s v="No"/>
    <n v="2"/>
    <x v="3"/>
    <s v="Europe"/>
    <x v="21"/>
    <x v="0"/>
    <x v="0"/>
  </r>
  <r>
    <n v="25058"/>
    <x v="0"/>
    <x v="1"/>
    <n v="100000"/>
    <n v="1"/>
    <x v="0"/>
    <x v="4"/>
    <s v="Yes"/>
    <n v="3"/>
    <x v="1"/>
    <s v="Pacific"/>
    <x v="15"/>
    <x v="0"/>
    <x v="0"/>
  </r>
  <r>
    <n v="23426"/>
    <x v="1"/>
    <x v="1"/>
    <n v="80000"/>
    <n v="5"/>
    <x v="4"/>
    <x v="4"/>
    <s v="Yes"/>
    <n v="3"/>
    <x v="0"/>
    <s v="Pacific"/>
    <x v="8"/>
    <x v="0"/>
    <x v="0"/>
  </r>
  <r>
    <n v="14798"/>
    <x v="1"/>
    <x v="0"/>
    <n v="10000"/>
    <n v="4"/>
    <x v="3"/>
    <x v="3"/>
    <s v="Yes"/>
    <n v="2"/>
    <x v="0"/>
    <s v="Europe"/>
    <x v="3"/>
    <x v="0"/>
    <x v="1"/>
  </r>
  <r>
    <n v="12664"/>
    <x v="0"/>
    <x v="0"/>
    <n v="130000"/>
    <n v="5"/>
    <x v="1"/>
    <x v="2"/>
    <s v="Yes"/>
    <n v="4"/>
    <x v="0"/>
    <s v="Europe"/>
    <x v="14"/>
    <x v="1"/>
    <x v="0"/>
  </r>
  <r>
    <n v="23979"/>
    <x v="1"/>
    <x v="1"/>
    <n v="10000"/>
    <n v="2"/>
    <x v="1"/>
    <x v="3"/>
    <s v="No"/>
    <n v="0"/>
    <x v="0"/>
    <s v="Europe"/>
    <x v="5"/>
    <x v="0"/>
    <x v="0"/>
  </r>
  <r>
    <n v="25605"/>
    <x v="1"/>
    <x v="0"/>
    <n v="20000"/>
    <n v="2"/>
    <x v="1"/>
    <x v="3"/>
    <s v="No"/>
    <n v="1"/>
    <x v="0"/>
    <s v="Europe"/>
    <x v="9"/>
    <x v="1"/>
    <x v="1"/>
  </r>
  <r>
    <n v="20797"/>
    <x v="0"/>
    <x v="0"/>
    <n v="10000"/>
    <n v="1"/>
    <x v="0"/>
    <x v="3"/>
    <s v="Yes"/>
    <n v="0"/>
    <x v="0"/>
    <s v="Europe"/>
    <x v="28"/>
    <x v="0"/>
    <x v="0"/>
  </r>
  <r>
    <n v="21980"/>
    <x v="1"/>
    <x v="0"/>
    <n v="60000"/>
    <n v="1"/>
    <x v="0"/>
    <x v="2"/>
    <s v="Yes"/>
    <n v="1"/>
    <x v="2"/>
    <s v="Pacific"/>
    <x v="20"/>
    <x v="0"/>
    <x v="1"/>
  </r>
  <r>
    <n v="25460"/>
    <x v="0"/>
    <x v="0"/>
    <n v="20000"/>
    <n v="2"/>
    <x v="2"/>
    <x v="3"/>
    <s v="Yes"/>
    <n v="0"/>
    <x v="0"/>
    <s v="Europe"/>
    <x v="8"/>
    <x v="0"/>
    <x v="1"/>
  </r>
  <r>
    <n v="29181"/>
    <x v="1"/>
    <x v="0"/>
    <n v="60000"/>
    <n v="2"/>
    <x v="0"/>
    <x v="2"/>
    <s v="No"/>
    <n v="1"/>
    <x v="0"/>
    <s v="Pacific"/>
    <x v="13"/>
    <x v="0"/>
    <x v="1"/>
  </r>
  <r>
    <n v="24279"/>
    <x v="1"/>
    <x v="1"/>
    <n v="40000"/>
    <n v="2"/>
    <x v="1"/>
    <x v="0"/>
    <s v="No"/>
    <n v="2"/>
    <x v="3"/>
    <s v="Pacific"/>
    <x v="31"/>
    <x v="1"/>
    <x v="0"/>
  </r>
  <r>
    <n v="22402"/>
    <x v="0"/>
    <x v="1"/>
    <n v="10000"/>
    <n v="0"/>
    <x v="1"/>
    <x v="3"/>
    <s v="Yes"/>
    <n v="1"/>
    <x v="1"/>
    <s v="Pacific"/>
    <x v="37"/>
    <x v="0"/>
    <x v="1"/>
  </r>
  <r>
    <n v="15465"/>
    <x v="0"/>
    <x v="0"/>
    <n v="10000"/>
    <n v="0"/>
    <x v="1"/>
    <x v="3"/>
    <s v="No"/>
    <n v="1"/>
    <x v="0"/>
    <s v="Pacific"/>
    <x v="37"/>
    <x v="2"/>
    <x v="0"/>
  </r>
  <r>
    <n v="26757"/>
    <x v="1"/>
    <x v="1"/>
    <n v="90000"/>
    <n v="1"/>
    <x v="0"/>
    <x v="2"/>
    <s v="Yes"/>
    <n v="1"/>
    <x v="1"/>
    <s v="Pacific"/>
    <x v="15"/>
    <x v="0"/>
    <x v="1"/>
  </r>
  <r>
    <n v="14233"/>
    <x v="1"/>
    <x v="1"/>
    <n v="100000"/>
    <n v="0"/>
    <x v="2"/>
    <x v="4"/>
    <s v="Yes"/>
    <n v="3"/>
    <x v="4"/>
    <s v="Pacific"/>
    <x v="11"/>
    <x v="0"/>
    <x v="0"/>
  </r>
  <r>
    <n v="14058"/>
    <x v="1"/>
    <x v="1"/>
    <n v="70000"/>
    <n v="0"/>
    <x v="0"/>
    <x v="2"/>
    <s v="No"/>
    <n v="1"/>
    <x v="2"/>
    <s v="Pacific"/>
    <x v="3"/>
    <x v="0"/>
    <x v="1"/>
  </r>
  <r>
    <n v="12273"/>
    <x v="0"/>
    <x v="1"/>
    <n v="30000"/>
    <n v="1"/>
    <x v="0"/>
    <x v="1"/>
    <s v="Yes"/>
    <n v="0"/>
    <x v="0"/>
    <s v="Europe"/>
    <x v="15"/>
    <x v="0"/>
    <x v="0"/>
  </r>
  <r>
    <n v="17203"/>
    <x v="0"/>
    <x v="0"/>
    <n v="130000"/>
    <n v="4"/>
    <x v="1"/>
    <x v="2"/>
    <s v="Yes"/>
    <n v="4"/>
    <x v="2"/>
    <s v="Europe"/>
    <x v="33"/>
    <x v="1"/>
    <x v="1"/>
  </r>
  <r>
    <n v="18144"/>
    <x v="0"/>
    <x v="0"/>
    <n v="80000"/>
    <n v="5"/>
    <x v="0"/>
    <x v="4"/>
    <s v="Yes"/>
    <n v="2"/>
    <x v="1"/>
    <s v="Europe"/>
    <x v="33"/>
    <x v="1"/>
    <x v="0"/>
  </r>
  <r>
    <n v="23963"/>
    <x v="0"/>
    <x v="1"/>
    <n v="10000"/>
    <n v="0"/>
    <x v="3"/>
    <x v="3"/>
    <s v="No"/>
    <n v="2"/>
    <x v="0"/>
    <s v="Europe"/>
    <x v="6"/>
    <x v="0"/>
    <x v="0"/>
  </r>
  <r>
    <n v="17907"/>
    <x v="0"/>
    <x v="0"/>
    <n v="10000"/>
    <n v="0"/>
    <x v="1"/>
    <x v="3"/>
    <s v="Yes"/>
    <n v="1"/>
    <x v="1"/>
    <s v="Pacific"/>
    <x v="40"/>
    <x v="2"/>
    <x v="0"/>
  </r>
  <r>
    <n v="19442"/>
    <x v="1"/>
    <x v="1"/>
    <n v="50000"/>
    <n v="0"/>
    <x v="4"/>
    <x v="0"/>
    <s v="Yes"/>
    <n v="0"/>
    <x v="0"/>
    <s v="Europe"/>
    <x v="34"/>
    <x v="0"/>
    <x v="1"/>
  </r>
  <r>
    <n v="17504"/>
    <x v="1"/>
    <x v="0"/>
    <n v="80000"/>
    <n v="2"/>
    <x v="1"/>
    <x v="0"/>
    <s v="Yes"/>
    <n v="2"/>
    <x v="2"/>
    <s v="Pacific"/>
    <x v="31"/>
    <x v="1"/>
    <x v="1"/>
  </r>
  <r>
    <n v="12253"/>
    <x v="1"/>
    <x v="0"/>
    <n v="20000"/>
    <n v="0"/>
    <x v="1"/>
    <x v="3"/>
    <s v="Yes"/>
    <n v="0"/>
    <x v="0"/>
    <s v="Pacific"/>
    <x v="19"/>
    <x v="0"/>
    <x v="1"/>
  </r>
  <r>
    <n v="27304"/>
    <x v="1"/>
    <x v="0"/>
    <n v="110000"/>
    <n v="2"/>
    <x v="1"/>
    <x v="2"/>
    <s v="No"/>
    <n v="3"/>
    <x v="2"/>
    <s v="Europe"/>
    <x v="28"/>
    <x v="0"/>
    <x v="0"/>
  </r>
  <r>
    <n v="14191"/>
    <x v="0"/>
    <x v="1"/>
    <n v="160000"/>
    <n v="4"/>
    <x v="1"/>
    <x v="2"/>
    <s v="No"/>
    <n v="2"/>
    <x v="4"/>
    <s v="Europe"/>
    <x v="10"/>
    <x v="1"/>
    <x v="1"/>
  </r>
  <r>
    <n v="12212"/>
    <x v="0"/>
    <x v="0"/>
    <n v="10000"/>
    <n v="0"/>
    <x v="4"/>
    <x v="3"/>
    <s v="Yes"/>
    <n v="0"/>
    <x v="0"/>
    <s v="Europe"/>
    <x v="34"/>
    <x v="0"/>
    <x v="1"/>
  </r>
  <r>
    <n v="25529"/>
    <x v="1"/>
    <x v="1"/>
    <n v="10000"/>
    <n v="1"/>
    <x v="4"/>
    <x v="3"/>
    <s v="Yes"/>
    <n v="0"/>
    <x v="0"/>
    <s v="Europe"/>
    <x v="20"/>
    <x v="0"/>
    <x v="0"/>
  </r>
  <r>
    <n v="22170"/>
    <x v="0"/>
    <x v="0"/>
    <n v="30000"/>
    <n v="3"/>
    <x v="1"/>
    <x v="1"/>
    <s v="No"/>
    <n v="2"/>
    <x v="3"/>
    <s v="Pacific"/>
    <x v="10"/>
    <x v="1"/>
    <x v="1"/>
  </r>
  <r>
    <n v="19445"/>
    <x v="0"/>
    <x v="0"/>
    <n v="10000"/>
    <n v="2"/>
    <x v="2"/>
    <x v="3"/>
    <s v="No"/>
    <n v="1"/>
    <x v="0"/>
    <s v="Europe"/>
    <x v="13"/>
    <x v="0"/>
    <x v="0"/>
  </r>
  <r>
    <n v="15265"/>
    <x v="1"/>
    <x v="1"/>
    <n v="40000"/>
    <n v="2"/>
    <x v="0"/>
    <x v="4"/>
    <s v="Yes"/>
    <n v="2"/>
    <x v="2"/>
    <s v="Pacific"/>
    <x v="29"/>
    <x v="1"/>
    <x v="1"/>
  </r>
  <r>
    <n v="28918"/>
    <x v="0"/>
    <x v="0"/>
    <n v="130000"/>
    <n v="4"/>
    <x v="2"/>
    <x v="4"/>
    <s v="No"/>
    <n v="4"/>
    <x v="4"/>
    <s v="Europe"/>
    <x v="7"/>
    <x v="1"/>
    <x v="0"/>
  </r>
  <r>
    <n v="15799"/>
    <x v="0"/>
    <x v="0"/>
    <n v="90000"/>
    <n v="1"/>
    <x v="0"/>
    <x v="2"/>
    <s v="Yes"/>
    <n v="1"/>
    <x v="1"/>
    <s v="Pacific"/>
    <x v="15"/>
    <x v="0"/>
    <x v="1"/>
  </r>
  <r>
    <n v="11047"/>
    <x v="0"/>
    <x v="0"/>
    <n v="30000"/>
    <n v="3"/>
    <x v="2"/>
    <x v="0"/>
    <s v="No"/>
    <n v="2"/>
    <x v="3"/>
    <s v="Pacific"/>
    <x v="16"/>
    <x v="1"/>
    <x v="1"/>
  </r>
  <r>
    <n v="18151"/>
    <x v="1"/>
    <x v="1"/>
    <n v="80000"/>
    <n v="5"/>
    <x v="1"/>
    <x v="2"/>
    <s v="No"/>
    <n v="2"/>
    <x v="4"/>
    <s v="Europe"/>
    <x v="14"/>
    <x v="1"/>
    <x v="0"/>
  </r>
  <r>
    <n v="20606"/>
    <x v="0"/>
    <x v="0"/>
    <n v="70000"/>
    <n v="0"/>
    <x v="0"/>
    <x v="2"/>
    <s v="Yes"/>
    <n v="4"/>
    <x v="4"/>
    <s v="Pacific"/>
    <x v="21"/>
    <x v="2"/>
    <x v="1"/>
  </r>
  <r>
    <n v="19482"/>
    <x v="0"/>
    <x v="1"/>
    <n v="30000"/>
    <n v="1"/>
    <x v="1"/>
    <x v="1"/>
    <s v="Yes"/>
    <n v="1"/>
    <x v="0"/>
    <s v="Europe"/>
    <x v="20"/>
    <x v="2"/>
    <x v="1"/>
  </r>
  <r>
    <n v="16489"/>
    <x v="0"/>
    <x v="1"/>
    <n v="30000"/>
    <n v="3"/>
    <x v="2"/>
    <x v="0"/>
    <s v="Yes"/>
    <n v="2"/>
    <x v="2"/>
    <s v="Pacific"/>
    <x v="10"/>
    <x v="1"/>
    <x v="0"/>
  </r>
  <r>
    <n v="26944"/>
    <x v="1"/>
    <x v="1"/>
    <n v="90000"/>
    <n v="2"/>
    <x v="2"/>
    <x v="3"/>
    <s v="Yes"/>
    <n v="0"/>
    <x v="0"/>
    <s v="Europe"/>
    <x v="4"/>
    <x v="0"/>
    <x v="1"/>
  </r>
  <r>
    <n v="15682"/>
    <x v="1"/>
    <x v="0"/>
    <n v="80000"/>
    <n v="5"/>
    <x v="0"/>
    <x v="4"/>
    <s v="Yes"/>
    <n v="2"/>
    <x v="4"/>
    <s v="Europe"/>
    <x v="24"/>
    <x v="1"/>
    <x v="0"/>
  </r>
  <r>
    <n v="26032"/>
    <x v="0"/>
    <x v="0"/>
    <n v="70000"/>
    <n v="5"/>
    <x v="0"/>
    <x v="2"/>
    <s v="Yes"/>
    <n v="4"/>
    <x v="4"/>
    <s v="Pacific"/>
    <x v="3"/>
    <x v="0"/>
    <x v="0"/>
  </r>
  <r>
    <n v="17843"/>
    <x v="1"/>
    <x v="0"/>
    <n v="10000"/>
    <n v="0"/>
    <x v="3"/>
    <x v="3"/>
    <s v="No"/>
    <n v="2"/>
    <x v="0"/>
    <s v="Europe"/>
    <x v="21"/>
    <x v="0"/>
    <x v="0"/>
  </r>
  <r>
    <n v="25559"/>
    <x v="1"/>
    <x v="1"/>
    <n v="20000"/>
    <n v="0"/>
    <x v="0"/>
    <x v="1"/>
    <s v="Yes"/>
    <n v="0"/>
    <x v="0"/>
    <s v="Pacific"/>
    <x v="37"/>
    <x v="0"/>
    <x v="1"/>
  </r>
  <r>
    <n v="16209"/>
    <x v="1"/>
    <x v="0"/>
    <n v="50000"/>
    <n v="0"/>
    <x v="4"/>
    <x v="0"/>
    <s v="Yes"/>
    <n v="0"/>
    <x v="3"/>
    <s v="Europe"/>
    <x v="4"/>
    <x v="0"/>
    <x v="0"/>
  </r>
  <r>
    <n v="11147"/>
    <x v="0"/>
    <x v="1"/>
    <n v="60000"/>
    <n v="2"/>
    <x v="4"/>
    <x v="4"/>
    <s v="Yes"/>
    <n v="1"/>
    <x v="0"/>
    <s v="Pacific"/>
    <x v="41"/>
    <x v="1"/>
    <x v="1"/>
  </r>
  <r>
    <n v="15214"/>
    <x v="1"/>
    <x v="0"/>
    <n v="100000"/>
    <n v="0"/>
    <x v="4"/>
    <x v="4"/>
    <s v="No"/>
    <n v="1"/>
    <x v="3"/>
    <s v="Pacific"/>
    <x v="32"/>
    <x v="0"/>
    <x v="1"/>
  </r>
  <r>
    <n v="11453"/>
    <x v="1"/>
    <x v="1"/>
    <n v="80000"/>
    <n v="0"/>
    <x v="0"/>
    <x v="2"/>
    <s v="No"/>
    <n v="3"/>
    <x v="4"/>
    <s v="Pacific"/>
    <x v="6"/>
    <x v="0"/>
    <x v="1"/>
  </r>
  <r>
    <n v="24584"/>
    <x v="1"/>
    <x v="1"/>
    <n v="60000"/>
    <n v="0"/>
    <x v="0"/>
    <x v="2"/>
    <s v="No"/>
    <n v="3"/>
    <x v="1"/>
    <s v="Pacific"/>
    <x v="23"/>
    <x v="2"/>
    <x v="0"/>
  </r>
  <r>
    <n v="12585"/>
    <x v="0"/>
    <x v="1"/>
    <n v="10000"/>
    <n v="1"/>
    <x v="2"/>
    <x v="3"/>
    <s v="Yes"/>
    <n v="0"/>
    <x v="1"/>
    <s v="Pacific"/>
    <x v="40"/>
    <x v="0"/>
    <x v="1"/>
  </r>
  <r>
    <n v="18626"/>
    <x v="1"/>
    <x v="1"/>
    <n v="40000"/>
    <n v="2"/>
    <x v="1"/>
    <x v="1"/>
    <s v="Yes"/>
    <n v="0"/>
    <x v="3"/>
    <s v="Europe"/>
    <x v="6"/>
    <x v="0"/>
    <x v="1"/>
  </r>
  <r>
    <n v="29298"/>
    <x v="1"/>
    <x v="0"/>
    <n v="60000"/>
    <n v="1"/>
    <x v="1"/>
    <x v="0"/>
    <s v="Yes"/>
    <n v="1"/>
    <x v="2"/>
    <s v="Pacific"/>
    <x v="30"/>
    <x v="0"/>
    <x v="1"/>
  </r>
  <r>
    <n v="24842"/>
    <x v="1"/>
    <x v="0"/>
    <n v="90000"/>
    <n v="3"/>
    <x v="2"/>
    <x v="2"/>
    <s v="No"/>
    <n v="1"/>
    <x v="1"/>
    <s v="Europe"/>
    <x v="36"/>
    <x v="1"/>
    <x v="0"/>
  </r>
  <r>
    <n v="15657"/>
    <x v="0"/>
    <x v="1"/>
    <n v="30000"/>
    <n v="3"/>
    <x v="4"/>
    <x v="1"/>
    <s v="Yes"/>
    <n v="0"/>
    <x v="0"/>
    <s v="Europe"/>
    <x v="30"/>
    <x v="0"/>
    <x v="1"/>
  </r>
  <r>
    <n v="11415"/>
    <x v="1"/>
    <x v="1"/>
    <n v="90000"/>
    <n v="5"/>
    <x v="1"/>
    <x v="2"/>
    <s v="No"/>
    <n v="2"/>
    <x v="4"/>
    <s v="Europe"/>
    <x v="24"/>
    <x v="1"/>
    <x v="0"/>
  </r>
  <r>
    <n v="28729"/>
    <x v="1"/>
    <x v="0"/>
    <n v="20000"/>
    <n v="0"/>
    <x v="3"/>
    <x v="3"/>
    <s v="Yes"/>
    <n v="2"/>
    <x v="3"/>
    <s v="Europe"/>
    <x v="22"/>
    <x v="0"/>
    <x v="1"/>
  </r>
  <r>
    <n v="22633"/>
    <x v="1"/>
    <x v="0"/>
    <n v="40000"/>
    <n v="0"/>
    <x v="4"/>
    <x v="1"/>
    <s v="Yes"/>
    <n v="0"/>
    <x v="0"/>
    <s v="Europe"/>
    <x v="34"/>
    <x v="0"/>
    <x v="1"/>
  </r>
  <r>
    <n v="25649"/>
    <x v="1"/>
    <x v="0"/>
    <n v="30000"/>
    <n v="3"/>
    <x v="1"/>
    <x v="1"/>
    <s v="Yes"/>
    <n v="0"/>
    <x v="0"/>
    <s v="Europe"/>
    <x v="0"/>
    <x v="0"/>
    <x v="1"/>
  </r>
  <r>
    <n v="14669"/>
    <x v="0"/>
    <x v="0"/>
    <n v="80000"/>
    <n v="4"/>
    <x v="4"/>
    <x v="4"/>
    <s v="Yes"/>
    <n v="1"/>
    <x v="0"/>
    <s v="Pacific"/>
    <x v="4"/>
    <x v="0"/>
    <x v="0"/>
  </r>
  <r>
    <n v="19299"/>
    <x v="0"/>
    <x v="0"/>
    <n v="50000"/>
    <n v="0"/>
    <x v="4"/>
    <x v="0"/>
    <s v="Yes"/>
    <n v="0"/>
    <x v="0"/>
    <s v="Europe"/>
    <x v="4"/>
    <x v="0"/>
    <x v="1"/>
  </r>
  <r>
    <n v="20946"/>
    <x v="1"/>
    <x v="0"/>
    <n v="30000"/>
    <n v="0"/>
    <x v="1"/>
    <x v="1"/>
    <s v="No"/>
    <n v="1"/>
    <x v="1"/>
    <s v="Europe"/>
    <x v="25"/>
    <x v="0"/>
    <x v="0"/>
  </r>
  <r>
    <n v="11451"/>
    <x v="1"/>
    <x v="1"/>
    <n v="70000"/>
    <n v="0"/>
    <x v="0"/>
    <x v="2"/>
    <s v="No"/>
    <n v="4"/>
    <x v="4"/>
    <s v="Pacific"/>
    <x v="23"/>
    <x v="0"/>
    <x v="1"/>
  </r>
  <r>
    <n v="25553"/>
    <x v="0"/>
    <x v="1"/>
    <n v="30000"/>
    <n v="1"/>
    <x v="0"/>
    <x v="1"/>
    <s v="Yes"/>
    <n v="0"/>
    <x v="0"/>
    <s v="Europe"/>
    <x v="27"/>
    <x v="1"/>
    <x v="1"/>
  </r>
  <r>
    <n v="27951"/>
    <x v="1"/>
    <x v="1"/>
    <n v="80000"/>
    <n v="4"/>
    <x v="1"/>
    <x v="2"/>
    <s v="No"/>
    <n v="2"/>
    <x v="1"/>
    <s v="Europe"/>
    <x v="9"/>
    <x v="1"/>
    <x v="1"/>
  </r>
  <r>
    <n v="25026"/>
    <x v="0"/>
    <x v="1"/>
    <n v="20000"/>
    <n v="2"/>
    <x v="3"/>
    <x v="1"/>
    <s v="Yes"/>
    <n v="3"/>
    <x v="2"/>
    <s v="Pacific"/>
    <x v="9"/>
    <x v="1"/>
    <x v="0"/>
  </r>
  <r>
    <n v="13673"/>
    <x v="1"/>
    <x v="0"/>
    <n v="20000"/>
    <n v="0"/>
    <x v="3"/>
    <x v="3"/>
    <s v="No"/>
    <n v="2"/>
    <x v="0"/>
    <s v="Europe"/>
    <x v="37"/>
    <x v="0"/>
    <x v="0"/>
  </r>
  <r>
    <n v="16043"/>
    <x v="1"/>
    <x v="1"/>
    <n v="10000"/>
    <n v="1"/>
    <x v="0"/>
    <x v="3"/>
    <s v="Yes"/>
    <n v="0"/>
    <x v="0"/>
    <s v="Europe"/>
    <x v="28"/>
    <x v="0"/>
    <x v="0"/>
  </r>
  <r>
    <n v="22399"/>
    <x v="1"/>
    <x v="1"/>
    <n v="10000"/>
    <n v="0"/>
    <x v="1"/>
    <x v="3"/>
    <s v="Yes"/>
    <n v="1"/>
    <x v="3"/>
    <s v="Pacific"/>
    <x v="22"/>
    <x v="2"/>
    <x v="1"/>
  </r>
  <r>
    <n v="27696"/>
    <x v="0"/>
    <x v="1"/>
    <n v="60000"/>
    <n v="1"/>
    <x v="0"/>
    <x v="2"/>
    <s v="Yes"/>
    <n v="1"/>
    <x v="2"/>
    <s v="Pacific"/>
    <x v="1"/>
    <x v="0"/>
    <x v="1"/>
  </r>
  <r>
    <n v="25313"/>
    <x v="1"/>
    <x v="1"/>
    <n v="10000"/>
    <n v="0"/>
    <x v="3"/>
    <x v="3"/>
    <s v="No"/>
    <n v="2"/>
    <x v="3"/>
    <s v="Europe"/>
    <x v="11"/>
    <x v="0"/>
    <x v="0"/>
  </r>
  <r>
    <n v="13813"/>
    <x v="0"/>
    <x v="0"/>
    <n v="30000"/>
    <n v="3"/>
    <x v="1"/>
    <x v="1"/>
    <s v="No"/>
    <n v="0"/>
    <x v="0"/>
    <s v="Europe"/>
    <x v="0"/>
    <x v="0"/>
    <x v="0"/>
  </r>
  <r>
    <n v="18711"/>
    <x v="1"/>
    <x v="0"/>
    <n v="70000"/>
    <n v="5"/>
    <x v="0"/>
    <x v="2"/>
    <s v="Yes"/>
    <n v="4"/>
    <x v="4"/>
    <s v="Pacific"/>
    <x v="32"/>
    <x v="0"/>
    <x v="0"/>
  </r>
  <r>
    <n v="19650"/>
    <x v="0"/>
    <x v="0"/>
    <n v="30000"/>
    <n v="2"/>
    <x v="1"/>
    <x v="1"/>
    <s v="No"/>
    <n v="2"/>
    <x v="0"/>
    <s v="Pacific"/>
    <x v="41"/>
    <x v="1"/>
    <x v="0"/>
  </r>
  <r>
    <n v="14135"/>
    <x v="0"/>
    <x v="1"/>
    <n v="20000"/>
    <n v="1"/>
    <x v="1"/>
    <x v="3"/>
    <s v="Yes"/>
    <n v="0"/>
    <x v="3"/>
    <s v="Europe"/>
    <x v="11"/>
    <x v="2"/>
    <x v="0"/>
  </r>
  <r>
    <n v="12833"/>
    <x v="1"/>
    <x v="0"/>
    <n v="20000"/>
    <n v="3"/>
    <x v="2"/>
    <x v="3"/>
    <s v="Yes"/>
    <n v="1"/>
    <x v="0"/>
    <s v="Europe"/>
    <x v="0"/>
    <x v="0"/>
    <x v="1"/>
  </r>
  <r>
    <n v="26849"/>
    <x v="0"/>
    <x v="1"/>
    <n v="10000"/>
    <n v="3"/>
    <x v="3"/>
    <x v="3"/>
    <s v="Yes"/>
    <n v="2"/>
    <x v="0"/>
    <s v="Europe"/>
    <x v="1"/>
    <x v="0"/>
    <x v="0"/>
  </r>
  <r>
    <n v="20962"/>
    <x v="0"/>
    <x v="0"/>
    <n v="20000"/>
    <n v="1"/>
    <x v="4"/>
    <x v="1"/>
    <s v="Yes"/>
    <n v="0"/>
    <x v="0"/>
    <s v="Europe"/>
    <x v="12"/>
    <x v="0"/>
    <x v="0"/>
  </r>
  <r>
    <n v="28915"/>
    <x v="1"/>
    <x v="1"/>
    <n v="80000"/>
    <n v="5"/>
    <x v="2"/>
    <x v="4"/>
    <s v="Yes"/>
    <n v="3"/>
    <x v="4"/>
    <s v="Europe"/>
    <x v="42"/>
    <x v="1"/>
    <x v="0"/>
  </r>
  <r>
    <n v="22830"/>
    <x v="0"/>
    <x v="1"/>
    <n v="120000"/>
    <n v="4"/>
    <x v="1"/>
    <x v="4"/>
    <s v="Yes"/>
    <n v="3"/>
    <x v="4"/>
    <s v="Europe"/>
    <x v="16"/>
    <x v="1"/>
    <x v="0"/>
  </r>
  <r>
    <n v="14777"/>
    <x v="0"/>
    <x v="0"/>
    <n v="40000"/>
    <n v="0"/>
    <x v="0"/>
    <x v="1"/>
    <s v="Yes"/>
    <n v="0"/>
    <x v="0"/>
    <s v="Europe"/>
    <x v="13"/>
    <x v="2"/>
    <x v="1"/>
  </r>
  <r>
    <n v="12591"/>
    <x v="0"/>
    <x v="0"/>
    <n v="30000"/>
    <n v="4"/>
    <x v="4"/>
    <x v="1"/>
    <s v="Yes"/>
    <n v="0"/>
    <x v="0"/>
    <s v="Europe"/>
    <x v="12"/>
    <x v="0"/>
    <x v="0"/>
  </r>
  <r>
    <n v="24174"/>
    <x v="0"/>
    <x v="1"/>
    <n v="20000"/>
    <n v="0"/>
    <x v="0"/>
    <x v="1"/>
    <s v="Yes"/>
    <n v="0"/>
    <x v="0"/>
    <s v="Pacific"/>
    <x v="40"/>
    <x v="0"/>
    <x v="1"/>
  </r>
  <r>
    <n v="24611"/>
    <x v="1"/>
    <x v="1"/>
    <n v="90000"/>
    <n v="0"/>
    <x v="0"/>
    <x v="2"/>
    <s v="No"/>
    <n v="4"/>
    <x v="4"/>
    <s v="Pacific"/>
    <x v="11"/>
    <x v="0"/>
    <x v="1"/>
  </r>
  <r>
    <n v="11340"/>
    <x v="0"/>
    <x v="0"/>
    <n v="10000"/>
    <n v="1"/>
    <x v="4"/>
    <x v="1"/>
    <s v="Yes"/>
    <n v="0"/>
    <x v="0"/>
    <s v="Europe"/>
    <x v="43"/>
    <x v="1"/>
    <x v="1"/>
  </r>
  <r>
    <n v="25693"/>
    <x v="1"/>
    <x v="0"/>
    <n v="30000"/>
    <n v="5"/>
    <x v="4"/>
    <x v="1"/>
    <s v="Yes"/>
    <n v="0"/>
    <x v="0"/>
    <s v="Europe"/>
    <x v="20"/>
    <x v="2"/>
    <x v="1"/>
  </r>
  <r>
    <n v="25555"/>
    <x v="0"/>
    <x v="0"/>
    <n v="10000"/>
    <n v="0"/>
    <x v="1"/>
    <x v="3"/>
    <s v="No"/>
    <n v="1"/>
    <x v="0"/>
    <s v="Pacific"/>
    <x v="22"/>
    <x v="0"/>
    <x v="1"/>
  </r>
  <r>
    <n v="22006"/>
    <x v="0"/>
    <x v="1"/>
    <n v="70000"/>
    <n v="5"/>
    <x v="1"/>
    <x v="0"/>
    <s v="Yes"/>
    <n v="3"/>
    <x v="2"/>
    <s v="Pacific"/>
    <x v="30"/>
    <x v="0"/>
    <x v="0"/>
  </r>
  <r>
    <n v="20060"/>
    <x v="1"/>
    <x v="0"/>
    <n v="30000"/>
    <n v="0"/>
    <x v="2"/>
    <x v="3"/>
    <s v="No"/>
    <n v="1"/>
    <x v="1"/>
    <s v="Europe"/>
    <x v="17"/>
    <x v="0"/>
    <x v="1"/>
  </r>
  <r>
    <n v="17702"/>
    <x v="0"/>
    <x v="1"/>
    <n v="10000"/>
    <n v="1"/>
    <x v="4"/>
    <x v="3"/>
    <s v="Yes"/>
    <n v="0"/>
    <x v="0"/>
    <s v="Europe"/>
    <x v="34"/>
    <x v="0"/>
    <x v="0"/>
  </r>
  <r>
    <n v="12503"/>
    <x v="1"/>
    <x v="0"/>
    <n v="30000"/>
    <n v="3"/>
    <x v="1"/>
    <x v="1"/>
    <s v="Yes"/>
    <n v="2"/>
    <x v="0"/>
    <s v="Europe"/>
    <x v="40"/>
    <x v="2"/>
    <x v="0"/>
  </r>
  <r>
    <n v="23908"/>
    <x v="1"/>
    <x v="1"/>
    <n v="30000"/>
    <n v="1"/>
    <x v="0"/>
    <x v="1"/>
    <s v="No"/>
    <n v="1"/>
    <x v="0"/>
    <s v="Europe"/>
    <x v="32"/>
    <x v="0"/>
    <x v="1"/>
  </r>
  <r>
    <n v="22527"/>
    <x v="1"/>
    <x v="0"/>
    <n v="20000"/>
    <n v="0"/>
    <x v="2"/>
    <x v="3"/>
    <s v="No"/>
    <n v="1"/>
    <x v="1"/>
    <s v="Europe"/>
    <x v="19"/>
    <x v="2"/>
    <x v="0"/>
  </r>
  <r>
    <n v="19057"/>
    <x v="0"/>
    <x v="0"/>
    <n v="120000"/>
    <n v="3"/>
    <x v="0"/>
    <x v="4"/>
    <s v="No"/>
    <n v="2"/>
    <x v="4"/>
    <s v="Europe"/>
    <x v="31"/>
    <x v="1"/>
    <x v="1"/>
  </r>
  <r>
    <n v="18494"/>
    <x v="0"/>
    <x v="1"/>
    <n v="110000"/>
    <n v="5"/>
    <x v="0"/>
    <x v="4"/>
    <s v="Yes"/>
    <n v="4"/>
    <x v="1"/>
    <s v="Pacific"/>
    <x v="28"/>
    <x v="0"/>
    <x v="1"/>
  </r>
  <r>
    <n v="11249"/>
    <x v="0"/>
    <x v="0"/>
    <n v="130000"/>
    <n v="3"/>
    <x v="1"/>
    <x v="2"/>
    <s v="Yes"/>
    <n v="3"/>
    <x v="0"/>
    <s v="Europe"/>
    <x v="36"/>
    <x v="1"/>
    <x v="1"/>
  </r>
  <r>
    <n v="21568"/>
    <x v="0"/>
    <x v="0"/>
    <n v="100000"/>
    <n v="0"/>
    <x v="2"/>
    <x v="4"/>
    <s v="Yes"/>
    <n v="4"/>
    <x v="4"/>
    <s v="Pacific"/>
    <x v="17"/>
    <x v="0"/>
    <x v="1"/>
  </r>
  <r>
    <n v="13981"/>
    <x v="0"/>
    <x v="0"/>
    <n v="10000"/>
    <n v="5"/>
    <x v="2"/>
    <x v="0"/>
    <s v="No"/>
    <n v="3"/>
    <x v="3"/>
    <s v="Pacific"/>
    <x v="24"/>
    <x v="1"/>
    <x v="0"/>
  </r>
  <r>
    <n v="23432"/>
    <x v="1"/>
    <x v="1"/>
    <n v="70000"/>
    <n v="0"/>
    <x v="0"/>
    <x v="2"/>
    <s v="Yes"/>
    <n v="1"/>
    <x v="2"/>
    <s v="Pacific"/>
    <x v="34"/>
    <x v="0"/>
    <x v="1"/>
  </r>
  <r>
    <n v="22931"/>
    <x v="0"/>
    <x v="1"/>
    <n v="100000"/>
    <n v="5"/>
    <x v="4"/>
    <x v="4"/>
    <s v="No"/>
    <n v="1"/>
    <x v="3"/>
    <s v="Pacific"/>
    <x v="44"/>
    <x v="1"/>
    <x v="1"/>
  </r>
  <r>
    <n v="18172"/>
    <x v="0"/>
    <x v="1"/>
    <n v="130000"/>
    <n v="4"/>
    <x v="2"/>
    <x v="2"/>
    <s v="Yes"/>
    <n v="3"/>
    <x v="0"/>
    <s v="Europe"/>
    <x v="10"/>
    <x v="1"/>
    <x v="0"/>
  </r>
  <r>
    <n v="12666"/>
    <x v="1"/>
    <x v="1"/>
    <n v="60000"/>
    <n v="0"/>
    <x v="0"/>
    <x v="2"/>
    <s v="No"/>
    <n v="4"/>
    <x v="1"/>
    <s v="Pacific"/>
    <x v="23"/>
    <x v="0"/>
    <x v="0"/>
  </r>
  <r>
    <n v="20598"/>
    <x v="0"/>
    <x v="1"/>
    <n v="100000"/>
    <n v="3"/>
    <x v="3"/>
    <x v="2"/>
    <s v="Yes"/>
    <n v="0"/>
    <x v="4"/>
    <s v="Europe"/>
    <x v="14"/>
    <x v="1"/>
    <x v="1"/>
  </r>
  <r>
    <n v="21375"/>
    <x v="1"/>
    <x v="1"/>
    <n v="20000"/>
    <n v="2"/>
    <x v="3"/>
    <x v="1"/>
    <s v="Yes"/>
    <n v="2"/>
    <x v="2"/>
    <s v="Pacific"/>
    <x v="42"/>
    <x v="1"/>
    <x v="0"/>
  </r>
  <r>
    <n v="20839"/>
    <x v="1"/>
    <x v="0"/>
    <n v="30000"/>
    <n v="3"/>
    <x v="4"/>
    <x v="1"/>
    <s v="Yes"/>
    <n v="0"/>
    <x v="0"/>
    <s v="Europe"/>
    <x v="15"/>
    <x v="0"/>
    <x v="1"/>
  </r>
  <r>
    <n v="21738"/>
    <x v="0"/>
    <x v="1"/>
    <n v="20000"/>
    <n v="1"/>
    <x v="4"/>
    <x v="1"/>
    <s v="Yes"/>
    <n v="0"/>
    <x v="0"/>
    <s v="Europe"/>
    <x v="1"/>
    <x v="0"/>
    <x v="0"/>
  </r>
  <r>
    <n v="14164"/>
    <x v="1"/>
    <x v="0"/>
    <n v="50000"/>
    <n v="0"/>
    <x v="4"/>
    <x v="0"/>
    <s v="Yes"/>
    <n v="0"/>
    <x v="0"/>
    <s v="Europe"/>
    <x v="4"/>
    <x v="2"/>
    <x v="1"/>
  </r>
  <r>
    <n v="14193"/>
    <x v="1"/>
    <x v="0"/>
    <n v="100000"/>
    <n v="3"/>
    <x v="1"/>
    <x v="4"/>
    <s v="Yes"/>
    <n v="4"/>
    <x v="4"/>
    <s v="Europe"/>
    <x v="16"/>
    <x v="1"/>
    <x v="0"/>
  </r>
  <r>
    <n v="12705"/>
    <x v="0"/>
    <x v="1"/>
    <n v="150000"/>
    <n v="0"/>
    <x v="0"/>
    <x v="4"/>
    <s v="Yes"/>
    <n v="4"/>
    <x v="0"/>
    <s v="Pacific"/>
    <x v="34"/>
    <x v="0"/>
    <x v="1"/>
  </r>
  <r>
    <n v="22672"/>
    <x v="1"/>
    <x v="0"/>
    <n v="30000"/>
    <n v="2"/>
    <x v="1"/>
    <x v="1"/>
    <s v="Yes"/>
    <n v="0"/>
    <x v="0"/>
    <s v="Europe"/>
    <x v="1"/>
    <x v="0"/>
    <x v="0"/>
  </r>
  <r>
    <n v="26219"/>
    <x v="0"/>
    <x v="0"/>
    <n v="40000"/>
    <n v="1"/>
    <x v="0"/>
    <x v="0"/>
    <s v="Yes"/>
    <n v="1"/>
    <x v="3"/>
    <s v="Europe"/>
    <x v="6"/>
    <x v="2"/>
    <x v="1"/>
  </r>
  <r>
    <n v="28468"/>
    <x v="0"/>
    <x v="0"/>
    <n v="10000"/>
    <n v="2"/>
    <x v="1"/>
    <x v="3"/>
    <s v="Yes"/>
    <n v="0"/>
    <x v="3"/>
    <s v="Europe"/>
    <x v="36"/>
    <x v="1"/>
    <x v="0"/>
  </r>
  <r>
    <n v="23419"/>
    <x v="1"/>
    <x v="0"/>
    <n v="70000"/>
    <n v="5"/>
    <x v="0"/>
    <x v="2"/>
    <s v="Yes"/>
    <n v="3"/>
    <x v="4"/>
    <s v="Pacific"/>
    <x v="32"/>
    <x v="0"/>
    <x v="0"/>
  </r>
  <r>
    <n v="17964"/>
    <x v="0"/>
    <x v="1"/>
    <n v="40000"/>
    <n v="0"/>
    <x v="4"/>
    <x v="1"/>
    <s v="Yes"/>
    <n v="0"/>
    <x v="0"/>
    <s v="Europe"/>
    <x v="34"/>
    <x v="0"/>
    <x v="1"/>
  </r>
  <r>
    <n v="20919"/>
    <x v="1"/>
    <x v="0"/>
    <n v="30000"/>
    <n v="2"/>
    <x v="1"/>
    <x v="1"/>
    <s v="Yes"/>
    <n v="2"/>
    <x v="0"/>
    <s v="Europe"/>
    <x v="0"/>
    <x v="2"/>
    <x v="0"/>
  </r>
  <r>
    <n v="20927"/>
    <x v="1"/>
    <x v="0"/>
    <n v="20000"/>
    <n v="5"/>
    <x v="2"/>
    <x v="3"/>
    <s v="Yes"/>
    <n v="2"/>
    <x v="0"/>
    <s v="Europe"/>
    <x v="40"/>
    <x v="0"/>
    <x v="0"/>
  </r>
  <r>
    <n v="13133"/>
    <x v="1"/>
    <x v="1"/>
    <n v="100000"/>
    <n v="5"/>
    <x v="0"/>
    <x v="2"/>
    <s v="Yes"/>
    <n v="1"/>
    <x v="2"/>
    <s v="Pacific"/>
    <x v="15"/>
    <x v="2"/>
    <x v="1"/>
  </r>
  <r>
    <n v="19626"/>
    <x v="0"/>
    <x v="1"/>
    <n v="70000"/>
    <n v="5"/>
    <x v="1"/>
    <x v="0"/>
    <s v="Yes"/>
    <n v="3"/>
    <x v="2"/>
    <s v="Pacific"/>
    <x v="12"/>
    <x v="0"/>
    <x v="0"/>
  </r>
  <r>
    <n v="21039"/>
    <x v="1"/>
    <x v="0"/>
    <n v="50000"/>
    <n v="0"/>
    <x v="4"/>
    <x v="0"/>
    <s v="No"/>
    <n v="0"/>
    <x v="0"/>
    <s v="Europe"/>
    <x v="34"/>
    <x v="0"/>
    <x v="1"/>
  </r>
  <r>
    <n v="12231"/>
    <x v="1"/>
    <x v="0"/>
    <n v="10000"/>
    <n v="2"/>
    <x v="1"/>
    <x v="3"/>
    <s v="Yes"/>
    <n v="0"/>
    <x v="0"/>
    <s v="Europe"/>
    <x v="36"/>
    <x v="1"/>
    <x v="1"/>
  </r>
  <r>
    <n v="25665"/>
    <x v="1"/>
    <x v="0"/>
    <n v="20000"/>
    <n v="0"/>
    <x v="2"/>
    <x v="3"/>
    <s v="No"/>
    <n v="1"/>
    <x v="3"/>
    <s v="Europe"/>
    <x v="26"/>
    <x v="0"/>
    <x v="0"/>
  </r>
  <r>
    <n v="24061"/>
    <x v="0"/>
    <x v="1"/>
    <n v="10000"/>
    <n v="4"/>
    <x v="3"/>
    <x v="3"/>
    <s v="Yes"/>
    <n v="1"/>
    <x v="0"/>
    <s v="Europe"/>
    <x v="8"/>
    <x v="0"/>
    <x v="1"/>
  </r>
  <r>
    <n v="26879"/>
    <x v="1"/>
    <x v="0"/>
    <n v="20000"/>
    <n v="0"/>
    <x v="2"/>
    <x v="3"/>
    <s v="No"/>
    <n v="1"/>
    <x v="1"/>
    <s v="Europe"/>
    <x v="25"/>
    <x v="0"/>
    <x v="0"/>
  </r>
  <r>
    <n v="12284"/>
    <x v="0"/>
    <x v="0"/>
    <n v="30000"/>
    <n v="0"/>
    <x v="0"/>
    <x v="1"/>
    <s v="No"/>
    <n v="0"/>
    <x v="0"/>
    <s v="Europe"/>
    <x v="4"/>
    <x v="0"/>
    <x v="1"/>
  </r>
  <r>
    <n v="26654"/>
    <x v="0"/>
    <x v="0"/>
    <n v="90000"/>
    <n v="1"/>
    <x v="4"/>
    <x v="4"/>
    <s v="Yes"/>
    <n v="0"/>
    <x v="0"/>
    <s v="Pacific"/>
    <x v="34"/>
    <x v="0"/>
    <x v="1"/>
  </r>
  <r>
    <n v="14545"/>
    <x v="0"/>
    <x v="0"/>
    <n v="10000"/>
    <n v="2"/>
    <x v="1"/>
    <x v="3"/>
    <s v="Yes"/>
    <n v="0"/>
    <x v="3"/>
    <s v="Europe"/>
    <x v="38"/>
    <x v="0"/>
    <x v="0"/>
  </r>
  <r>
    <n v="24201"/>
    <x v="0"/>
    <x v="0"/>
    <n v="10000"/>
    <n v="2"/>
    <x v="2"/>
    <x v="3"/>
    <s v="Yes"/>
    <n v="0"/>
    <x v="0"/>
    <s v="Europe"/>
    <x v="34"/>
    <x v="0"/>
    <x v="1"/>
  </r>
  <r>
    <n v="20625"/>
    <x v="0"/>
    <x v="1"/>
    <n v="100000"/>
    <n v="0"/>
    <x v="2"/>
    <x v="4"/>
    <s v="Yes"/>
    <n v="3"/>
    <x v="4"/>
    <s v="Pacific"/>
    <x v="11"/>
    <x v="0"/>
    <x v="1"/>
  </r>
  <r>
    <n v="16390"/>
    <x v="1"/>
    <x v="1"/>
    <n v="30000"/>
    <n v="1"/>
    <x v="0"/>
    <x v="1"/>
    <s v="No"/>
    <n v="0"/>
    <x v="0"/>
    <s v="Europe"/>
    <x v="13"/>
    <x v="0"/>
    <x v="1"/>
  </r>
  <r>
    <n v="14804"/>
    <x v="1"/>
    <x v="0"/>
    <n v="10000"/>
    <n v="3"/>
    <x v="3"/>
    <x v="3"/>
    <s v="Yes"/>
    <n v="2"/>
    <x v="0"/>
    <s v="Europe"/>
    <x v="1"/>
    <x v="0"/>
    <x v="0"/>
  </r>
  <r>
    <n v="12629"/>
    <x v="1"/>
    <x v="1"/>
    <n v="20000"/>
    <n v="1"/>
    <x v="1"/>
    <x v="3"/>
    <s v="No"/>
    <n v="0"/>
    <x v="0"/>
    <s v="Europe"/>
    <x v="34"/>
    <x v="0"/>
    <x v="0"/>
  </r>
  <r>
    <n v="14696"/>
    <x v="1"/>
    <x v="1"/>
    <n v="10000"/>
    <n v="0"/>
    <x v="3"/>
    <x v="3"/>
    <s v="No"/>
    <n v="2"/>
    <x v="0"/>
    <s v="Europe"/>
    <x v="17"/>
    <x v="0"/>
    <x v="0"/>
  </r>
  <r>
    <n v="22005"/>
    <x v="0"/>
    <x v="0"/>
    <n v="70000"/>
    <n v="5"/>
    <x v="1"/>
    <x v="0"/>
    <s v="No"/>
    <n v="3"/>
    <x v="2"/>
    <s v="Pacific"/>
    <x v="30"/>
    <x v="0"/>
    <x v="0"/>
  </r>
  <r>
    <n v="14544"/>
    <x v="1"/>
    <x v="1"/>
    <n v="10000"/>
    <n v="1"/>
    <x v="1"/>
    <x v="3"/>
    <s v="Yes"/>
    <n v="0"/>
    <x v="0"/>
    <s v="Europe"/>
    <x v="38"/>
    <x v="0"/>
    <x v="0"/>
  </r>
  <r>
    <n v="14312"/>
    <x v="0"/>
    <x v="0"/>
    <n v="60000"/>
    <n v="1"/>
    <x v="1"/>
    <x v="0"/>
    <s v="Yes"/>
    <n v="1"/>
    <x v="2"/>
    <s v="Pacific"/>
    <x v="12"/>
    <x v="0"/>
    <x v="0"/>
  </r>
  <r>
    <n v="29120"/>
    <x v="1"/>
    <x v="0"/>
    <n v="100000"/>
    <n v="1"/>
    <x v="0"/>
    <x v="4"/>
    <s v="Yes"/>
    <n v="4"/>
    <x v="1"/>
    <s v="Pacific"/>
    <x v="28"/>
    <x v="0"/>
    <x v="0"/>
  </r>
  <r>
    <n v="24187"/>
    <x v="1"/>
    <x v="0"/>
    <n v="30000"/>
    <n v="3"/>
    <x v="4"/>
    <x v="1"/>
    <s v="No"/>
    <n v="0"/>
    <x v="0"/>
    <s v="Europe"/>
    <x v="30"/>
    <x v="0"/>
    <x v="1"/>
  </r>
  <r>
    <n v="15758"/>
    <x v="0"/>
    <x v="1"/>
    <n v="130000"/>
    <n v="0"/>
    <x v="4"/>
    <x v="4"/>
    <s v="Yes"/>
    <n v="0"/>
    <x v="2"/>
    <s v="Pacific"/>
    <x v="28"/>
    <x v="0"/>
    <x v="0"/>
  </r>
  <r>
    <n v="29094"/>
    <x v="0"/>
    <x v="1"/>
    <n v="30000"/>
    <n v="3"/>
    <x v="2"/>
    <x v="0"/>
    <s v="Yes"/>
    <n v="2"/>
    <x v="2"/>
    <s v="Pacific"/>
    <x v="9"/>
    <x v="1"/>
    <x v="1"/>
  </r>
  <r>
    <n v="28319"/>
    <x v="1"/>
    <x v="0"/>
    <n v="60000"/>
    <n v="1"/>
    <x v="1"/>
    <x v="0"/>
    <s v="No"/>
    <n v="1"/>
    <x v="0"/>
    <s v="Pacific"/>
    <x v="30"/>
    <x v="2"/>
    <x v="1"/>
  </r>
  <r>
    <n v="16406"/>
    <x v="0"/>
    <x v="1"/>
    <n v="40000"/>
    <n v="0"/>
    <x v="0"/>
    <x v="1"/>
    <s v="No"/>
    <n v="0"/>
    <x v="0"/>
    <s v="Europe"/>
    <x v="13"/>
    <x v="0"/>
    <x v="1"/>
  </r>
  <r>
    <n v="20923"/>
    <x v="0"/>
    <x v="0"/>
    <n v="40000"/>
    <n v="1"/>
    <x v="0"/>
    <x v="0"/>
    <s v="Yes"/>
    <n v="0"/>
    <x v="0"/>
    <s v="Europe"/>
    <x v="0"/>
    <x v="0"/>
    <x v="1"/>
  </r>
  <r>
    <n v="11378"/>
    <x v="1"/>
    <x v="0"/>
    <n v="10000"/>
    <n v="1"/>
    <x v="2"/>
    <x v="3"/>
    <s v="No"/>
    <n v="1"/>
    <x v="1"/>
    <s v="Europe"/>
    <x v="30"/>
    <x v="0"/>
    <x v="1"/>
  </r>
  <r>
    <n v="20851"/>
    <x v="1"/>
    <x v="1"/>
    <n v="20000"/>
    <n v="0"/>
    <x v="1"/>
    <x v="3"/>
    <s v="No"/>
    <n v="1"/>
    <x v="1"/>
    <s v="Europe"/>
    <x v="4"/>
    <x v="0"/>
    <x v="1"/>
  </r>
  <r>
    <n v="21557"/>
    <x v="1"/>
    <x v="0"/>
    <n v="110000"/>
    <n v="0"/>
    <x v="1"/>
    <x v="4"/>
    <s v="Yes"/>
    <n v="3"/>
    <x v="4"/>
    <s v="Pacific"/>
    <x v="21"/>
    <x v="2"/>
    <x v="1"/>
  </r>
  <r>
    <n v="26663"/>
    <x v="1"/>
    <x v="0"/>
    <n v="60000"/>
    <n v="2"/>
    <x v="0"/>
    <x v="2"/>
    <s v="No"/>
    <n v="1"/>
    <x v="0"/>
    <s v="Pacific"/>
    <x v="32"/>
    <x v="0"/>
    <x v="1"/>
  </r>
  <r>
    <n v="11896"/>
    <x v="0"/>
    <x v="1"/>
    <n v="100000"/>
    <n v="1"/>
    <x v="4"/>
    <x v="4"/>
    <s v="Yes"/>
    <n v="0"/>
    <x v="1"/>
    <s v="Pacific"/>
    <x v="4"/>
    <x v="2"/>
    <x v="1"/>
  </r>
  <r>
    <n v="14189"/>
    <x v="0"/>
    <x v="0"/>
    <n v="90000"/>
    <n v="4"/>
    <x v="2"/>
    <x v="2"/>
    <s v="No"/>
    <n v="2"/>
    <x v="1"/>
    <s v="Europe"/>
    <x v="9"/>
    <x v="1"/>
    <x v="1"/>
  </r>
  <r>
    <n v="13136"/>
    <x v="0"/>
    <x v="0"/>
    <n v="30000"/>
    <n v="2"/>
    <x v="1"/>
    <x v="1"/>
    <s v="No"/>
    <n v="2"/>
    <x v="2"/>
    <s v="Pacific"/>
    <x v="45"/>
    <x v="1"/>
    <x v="0"/>
  </r>
  <r>
    <n v="25906"/>
    <x v="1"/>
    <x v="0"/>
    <n v="10000"/>
    <n v="5"/>
    <x v="2"/>
    <x v="0"/>
    <s v="No"/>
    <n v="2"/>
    <x v="3"/>
    <s v="Pacific"/>
    <x v="24"/>
    <x v="1"/>
    <x v="0"/>
  </r>
  <r>
    <n v="17926"/>
    <x v="1"/>
    <x v="0"/>
    <n v="40000"/>
    <n v="0"/>
    <x v="0"/>
    <x v="1"/>
    <s v="No"/>
    <n v="0"/>
    <x v="0"/>
    <s v="Pacific"/>
    <x v="26"/>
    <x v="0"/>
    <x v="1"/>
  </r>
  <r>
    <n v="26928"/>
    <x v="1"/>
    <x v="1"/>
    <n v="30000"/>
    <n v="1"/>
    <x v="0"/>
    <x v="1"/>
    <s v="Yes"/>
    <n v="0"/>
    <x v="0"/>
    <s v="Europe"/>
    <x v="24"/>
    <x v="1"/>
    <x v="1"/>
  </r>
  <r>
    <n v="20897"/>
    <x v="0"/>
    <x v="0"/>
    <n v="30000"/>
    <n v="1"/>
    <x v="0"/>
    <x v="0"/>
    <s v="Yes"/>
    <n v="2"/>
    <x v="0"/>
    <s v="Europe"/>
    <x v="8"/>
    <x v="0"/>
    <x v="0"/>
  </r>
  <r>
    <n v="28207"/>
    <x v="0"/>
    <x v="1"/>
    <n v="80000"/>
    <n v="4"/>
    <x v="4"/>
    <x v="4"/>
    <s v="Yes"/>
    <n v="1"/>
    <x v="0"/>
    <s v="Pacific"/>
    <x v="4"/>
    <x v="0"/>
    <x v="1"/>
  </r>
  <r>
    <n v="25923"/>
    <x v="1"/>
    <x v="1"/>
    <n v="10000"/>
    <n v="2"/>
    <x v="3"/>
    <x v="1"/>
    <s v="Yes"/>
    <n v="2"/>
    <x v="2"/>
    <s v="Pacific"/>
    <x v="7"/>
    <x v="1"/>
    <x v="0"/>
  </r>
  <r>
    <n v="11000"/>
    <x v="0"/>
    <x v="1"/>
    <n v="90000"/>
    <n v="2"/>
    <x v="0"/>
    <x v="2"/>
    <s v="Yes"/>
    <n v="0"/>
    <x v="3"/>
    <s v="Pacific"/>
    <x v="8"/>
    <x v="0"/>
    <x v="1"/>
  </r>
  <r>
    <n v="20974"/>
    <x v="0"/>
    <x v="1"/>
    <n v="10000"/>
    <n v="2"/>
    <x v="0"/>
    <x v="1"/>
    <s v="Yes"/>
    <n v="1"/>
    <x v="0"/>
    <s v="Europe"/>
    <x v="29"/>
    <x v="1"/>
    <x v="0"/>
  </r>
  <r>
    <n v="28758"/>
    <x v="0"/>
    <x v="1"/>
    <n v="40000"/>
    <n v="2"/>
    <x v="1"/>
    <x v="1"/>
    <s v="Yes"/>
    <n v="1"/>
    <x v="3"/>
    <s v="Europe"/>
    <x v="11"/>
    <x v="0"/>
    <x v="1"/>
  </r>
  <r>
    <n v="11381"/>
    <x v="0"/>
    <x v="0"/>
    <n v="20000"/>
    <n v="2"/>
    <x v="1"/>
    <x v="3"/>
    <s v="Yes"/>
    <n v="1"/>
    <x v="1"/>
    <s v="Europe"/>
    <x v="15"/>
    <x v="0"/>
    <x v="1"/>
  </r>
  <r>
    <n v="17522"/>
    <x v="0"/>
    <x v="1"/>
    <n v="120000"/>
    <n v="4"/>
    <x v="0"/>
    <x v="4"/>
    <s v="Yes"/>
    <n v="1"/>
    <x v="1"/>
    <s v="Pacific"/>
    <x v="15"/>
    <x v="0"/>
    <x v="0"/>
  </r>
  <r>
    <n v="21207"/>
    <x v="0"/>
    <x v="1"/>
    <n v="60000"/>
    <n v="1"/>
    <x v="1"/>
    <x v="0"/>
    <s v="Yes"/>
    <n v="1"/>
    <x v="2"/>
    <s v="Pacific"/>
    <x v="30"/>
    <x v="0"/>
    <x v="0"/>
  </r>
  <r>
    <n v="28102"/>
    <x v="0"/>
    <x v="1"/>
    <n v="20000"/>
    <n v="4"/>
    <x v="2"/>
    <x v="0"/>
    <s v="Yes"/>
    <n v="2"/>
    <x v="2"/>
    <s v="Pacific"/>
    <x v="7"/>
    <x v="1"/>
    <x v="1"/>
  </r>
  <r>
    <n v="23105"/>
    <x v="1"/>
    <x v="1"/>
    <n v="40000"/>
    <n v="3"/>
    <x v="3"/>
    <x v="1"/>
    <s v="No"/>
    <n v="2"/>
    <x v="2"/>
    <s v="Pacific"/>
    <x v="31"/>
    <x v="1"/>
    <x v="1"/>
  </r>
  <r>
    <n v="18740"/>
    <x v="0"/>
    <x v="1"/>
    <n v="80000"/>
    <n v="5"/>
    <x v="0"/>
    <x v="2"/>
    <s v="No"/>
    <n v="1"/>
    <x v="0"/>
    <s v="Pacific"/>
    <x v="15"/>
    <x v="0"/>
    <x v="1"/>
  </r>
  <r>
    <n v="21213"/>
    <x v="1"/>
    <x v="1"/>
    <n v="70000"/>
    <n v="0"/>
    <x v="0"/>
    <x v="2"/>
    <s v="No"/>
    <n v="1"/>
    <x v="2"/>
    <s v="Pacific"/>
    <x v="3"/>
    <x v="0"/>
    <x v="0"/>
  </r>
  <r>
    <n v="17352"/>
    <x v="0"/>
    <x v="1"/>
    <n v="50000"/>
    <n v="2"/>
    <x v="4"/>
    <x v="4"/>
    <s v="Yes"/>
    <n v="1"/>
    <x v="2"/>
    <s v="Pacific"/>
    <x v="46"/>
    <x v="1"/>
    <x v="1"/>
  </r>
  <r>
    <n v="14154"/>
    <x v="0"/>
    <x v="1"/>
    <n v="30000"/>
    <n v="0"/>
    <x v="0"/>
    <x v="1"/>
    <s v="Yes"/>
    <n v="0"/>
    <x v="0"/>
    <s v="Europe"/>
    <x v="11"/>
    <x v="0"/>
    <x v="1"/>
  </r>
  <r>
    <n v="19066"/>
    <x v="0"/>
    <x v="1"/>
    <n v="130000"/>
    <n v="4"/>
    <x v="1"/>
    <x v="2"/>
    <s v="No"/>
    <n v="3"/>
    <x v="4"/>
    <s v="Europe"/>
    <x v="9"/>
    <x v="1"/>
    <x v="0"/>
  </r>
  <r>
    <n v="11386"/>
    <x v="0"/>
    <x v="0"/>
    <n v="30000"/>
    <n v="3"/>
    <x v="0"/>
    <x v="1"/>
    <s v="Yes"/>
    <n v="0"/>
    <x v="0"/>
    <s v="Europe"/>
    <x v="12"/>
    <x v="0"/>
    <x v="0"/>
  </r>
  <r>
    <n v="20228"/>
    <x v="0"/>
    <x v="1"/>
    <n v="100000"/>
    <n v="0"/>
    <x v="4"/>
    <x v="4"/>
    <s v="Yes"/>
    <n v="0"/>
    <x v="1"/>
    <s v="Pacific"/>
    <x v="8"/>
    <x v="0"/>
    <x v="1"/>
  </r>
  <r>
    <n v="16675"/>
    <x v="1"/>
    <x v="0"/>
    <n v="160000"/>
    <n v="0"/>
    <x v="4"/>
    <x v="4"/>
    <s v="No"/>
    <n v="3"/>
    <x v="0"/>
    <s v="Pacific"/>
    <x v="15"/>
    <x v="0"/>
    <x v="1"/>
  </r>
  <r>
    <n v="16410"/>
    <x v="1"/>
    <x v="0"/>
    <n v="10000"/>
    <n v="4"/>
    <x v="3"/>
    <x v="3"/>
    <s v="Yes"/>
    <n v="2"/>
    <x v="0"/>
    <s v="Europe"/>
    <x v="3"/>
    <x v="0"/>
    <x v="1"/>
  </r>
  <r>
    <n v="27760"/>
    <x v="1"/>
    <x v="0"/>
    <n v="40000"/>
    <n v="0"/>
    <x v="4"/>
    <x v="1"/>
    <s v="No"/>
    <n v="0"/>
    <x v="0"/>
    <s v="Europe"/>
    <x v="34"/>
    <x v="0"/>
    <x v="1"/>
  </r>
  <r>
    <n v="22930"/>
    <x v="0"/>
    <x v="1"/>
    <n v="90000"/>
    <n v="4"/>
    <x v="0"/>
    <x v="2"/>
    <s v="Yes"/>
    <n v="0"/>
    <x v="3"/>
    <s v="Pacific"/>
    <x v="13"/>
    <x v="0"/>
    <x v="1"/>
  </r>
  <r>
    <n v="23780"/>
    <x v="1"/>
    <x v="1"/>
    <n v="40000"/>
    <n v="2"/>
    <x v="1"/>
    <x v="1"/>
    <s v="No"/>
    <n v="2"/>
    <x v="0"/>
    <s v="Europe"/>
    <x v="4"/>
    <x v="2"/>
    <x v="1"/>
  </r>
  <r>
    <n v="20994"/>
    <x v="0"/>
    <x v="0"/>
    <n v="20000"/>
    <n v="0"/>
    <x v="0"/>
    <x v="1"/>
    <s v="No"/>
    <n v="0"/>
    <x v="0"/>
    <s v="Pacific"/>
    <x v="22"/>
    <x v="0"/>
    <x v="1"/>
  </r>
  <r>
    <n v="28379"/>
    <x v="0"/>
    <x v="1"/>
    <n v="30000"/>
    <n v="1"/>
    <x v="0"/>
    <x v="0"/>
    <s v="Yes"/>
    <n v="2"/>
    <x v="0"/>
    <s v="Europe"/>
    <x v="8"/>
    <x v="0"/>
    <x v="0"/>
  </r>
  <r>
    <n v="14865"/>
    <x v="1"/>
    <x v="1"/>
    <n v="40000"/>
    <n v="2"/>
    <x v="1"/>
    <x v="1"/>
    <s v="Yes"/>
    <n v="2"/>
    <x v="3"/>
    <s v="Europe"/>
    <x v="4"/>
    <x v="0"/>
    <x v="0"/>
  </r>
  <r>
    <n v="12663"/>
    <x v="0"/>
    <x v="0"/>
    <n v="90000"/>
    <n v="5"/>
    <x v="3"/>
    <x v="0"/>
    <s v="Yes"/>
    <n v="2"/>
    <x v="4"/>
    <s v="Europe"/>
    <x v="14"/>
    <x v="1"/>
    <x v="0"/>
  </r>
  <r>
    <n v="24898"/>
    <x v="1"/>
    <x v="0"/>
    <n v="80000"/>
    <n v="0"/>
    <x v="0"/>
    <x v="2"/>
    <s v="Yes"/>
    <n v="3"/>
    <x v="4"/>
    <s v="Pacific"/>
    <x v="21"/>
    <x v="0"/>
    <x v="0"/>
  </r>
  <r>
    <n v="19508"/>
    <x v="0"/>
    <x v="1"/>
    <n v="10000"/>
    <n v="0"/>
    <x v="3"/>
    <x v="3"/>
    <s v="No"/>
    <n v="2"/>
    <x v="0"/>
    <s v="Europe"/>
    <x v="25"/>
    <x v="0"/>
    <x v="0"/>
  </r>
  <r>
    <n v="11489"/>
    <x v="1"/>
    <x v="0"/>
    <n v="20000"/>
    <n v="0"/>
    <x v="3"/>
    <x v="3"/>
    <s v="No"/>
    <n v="2"/>
    <x v="3"/>
    <s v="Europe"/>
    <x v="11"/>
    <x v="0"/>
    <x v="1"/>
  </r>
  <r>
    <n v="18160"/>
    <x v="0"/>
    <x v="1"/>
    <n v="130000"/>
    <n v="3"/>
    <x v="2"/>
    <x v="2"/>
    <s v="Yes"/>
    <n v="4"/>
    <x v="2"/>
    <s v="Europe"/>
    <x v="36"/>
    <x v="1"/>
    <x v="1"/>
  </r>
  <r>
    <n v="25241"/>
    <x v="0"/>
    <x v="1"/>
    <n v="90000"/>
    <n v="2"/>
    <x v="0"/>
    <x v="2"/>
    <s v="Yes"/>
    <n v="1"/>
    <x v="2"/>
    <s v="Pacific"/>
    <x v="15"/>
    <x v="0"/>
    <x v="0"/>
  </r>
  <r>
    <n v="24369"/>
    <x v="0"/>
    <x v="1"/>
    <n v="80000"/>
    <n v="5"/>
    <x v="4"/>
    <x v="4"/>
    <s v="No"/>
    <n v="2"/>
    <x v="0"/>
    <s v="Pacific"/>
    <x v="32"/>
    <x v="0"/>
    <x v="0"/>
  </r>
  <r>
    <n v="27165"/>
    <x v="1"/>
    <x v="1"/>
    <n v="20000"/>
    <n v="0"/>
    <x v="3"/>
    <x v="3"/>
    <s v="No"/>
    <n v="2"/>
    <x v="0"/>
    <s v="Europe"/>
    <x v="17"/>
    <x v="0"/>
    <x v="0"/>
  </r>
  <r>
    <n v="29424"/>
    <x v="0"/>
    <x v="1"/>
    <n v="10000"/>
    <n v="0"/>
    <x v="3"/>
    <x v="3"/>
    <s v="Yes"/>
    <n v="2"/>
    <x v="0"/>
    <s v="Europe"/>
    <x v="21"/>
    <x v="0"/>
    <x v="0"/>
  </r>
  <r>
    <n v="15926"/>
    <x v="1"/>
    <x v="0"/>
    <n v="120000"/>
    <n v="3"/>
    <x v="2"/>
    <x v="2"/>
    <s v="Yes"/>
    <n v="4"/>
    <x v="2"/>
    <s v="Europe"/>
    <x v="5"/>
    <x v="0"/>
    <x v="1"/>
  </r>
  <r>
    <n v="14554"/>
    <x v="0"/>
    <x v="1"/>
    <n v="20000"/>
    <n v="1"/>
    <x v="0"/>
    <x v="1"/>
    <s v="Yes"/>
    <n v="0"/>
    <x v="0"/>
    <s v="Europe"/>
    <x v="29"/>
    <x v="1"/>
    <x v="0"/>
  </r>
  <r>
    <n v="16468"/>
    <x v="1"/>
    <x v="1"/>
    <n v="30000"/>
    <n v="0"/>
    <x v="1"/>
    <x v="1"/>
    <s v="Yes"/>
    <n v="1"/>
    <x v="1"/>
    <s v="Europe"/>
    <x v="25"/>
    <x v="0"/>
    <x v="0"/>
  </r>
  <r>
    <n v="19174"/>
    <x v="1"/>
    <x v="0"/>
    <n v="30000"/>
    <n v="0"/>
    <x v="2"/>
    <x v="3"/>
    <s v="No"/>
    <n v="1"/>
    <x v="1"/>
    <s v="Europe"/>
    <x v="21"/>
    <x v="0"/>
    <x v="1"/>
  </r>
  <r>
    <n v="19183"/>
    <x v="1"/>
    <x v="1"/>
    <n v="10000"/>
    <n v="0"/>
    <x v="3"/>
    <x v="3"/>
    <s v="Yes"/>
    <n v="2"/>
    <x v="3"/>
    <s v="Europe"/>
    <x v="11"/>
    <x v="0"/>
    <x v="0"/>
  </r>
  <r>
    <n v="13683"/>
    <x v="1"/>
    <x v="0"/>
    <n v="30000"/>
    <n v="0"/>
    <x v="2"/>
    <x v="3"/>
    <s v="No"/>
    <n v="1"/>
    <x v="1"/>
    <s v="Europe"/>
    <x v="21"/>
    <x v="0"/>
    <x v="0"/>
  </r>
  <r>
    <n v="17848"/>
    <x v="1"/>
    <x v="1"/>
    <n v="30000"/>
    <n v="0"/>
    <x v="1"/>
    <x v="1"/>
    <s v="No"/>
    <n v="1"/>
    <x v="1"/>
    <s v="Europe"/>
    <x v="23"/>
    <x v="0"/>
    <x v="1"/>
  </r>
  <r>
    <n v="17894"/>
    <x v="0"/>
    <x v="0"/>
    <n v="20000"/>
    <n v="1"/>
    <x v="0"/>
    <x v="1"/>
    <s v="Yes"/>
    <n v="0"/>
    <x v="0"/>
    <s v="Europe"/>
    <x v="5"/>
    <x v="0"/>
    <x v="1"/>
  </r>
  <r>
    <n v="25651"/>
    <x v="0"/>
    <x v="1"/>
    <n v="40000"/>
    <n v="1"/>
    <x v="0"/>
    <x v="0"/>
    <s v="No"/>
    <n v="0"/>
    <x v="0"/>
    <s v="Europe"/>
    <x v="1"/>
    <x v="0"/>
    <x v="1"/>
  </r>
  <r>
    <n v="22936"/>
    <x v="1"/>
    <x v="0"/>
    <n v="60000"/>
    <n v="1"/>
    <x v="1"/>
    <x v="0"/>
    <s v="No"/>
    <n v="1"/>
    <x v="0"/>
    <s v="Pacific"/>
    <x v="12"/>
    <x v="0"/>
    <x v="1"/>
  </r>
  <r>
    <n v="23915"/>
    <x v="0"/>
    <x v="1"/>
    <n v="20000"/>
    <n v="2"/>
    <x v="2"/>
    <x v="3"/>
    <s v="Yes"/>
    <n v="2"/>
    <x v="0"/>
    <s v="Europe"/>
    <x v="0"/>
    <x v="0"/>
    <x v="0"/>
  </r>
  <r>
    <n v="24121"/>
    <x v="1"/>
    <x v="0"/>
    <n v="30000"/>
    <n v="0"/>
    <x v="1"/>
    <x v="1"/>
    <s v="No"/>
    <n v="1"/>
    <x v="0"/>
    <s v="Europe"/>
    <x v="19"/>
    <x v="0"/>
    <x v="1"/>
  </r>
  <r>
    <n v="27878"/>
    <x v="1"/>
    <x v="1"/>
    <n v="20000"/>
    <n v="0"/>
    <x v="1"/>
    <x v="3"/>
    <s v="No"/>
    <n v="0"/>
    <x v="0"/>
    <s v="Pacific"/>
    <x v="26"/>
    <x v="2"/>
    <x v="1"/>
  </r>
  <r>
    <n v="13572"/>
    <x v="1"/>
    <x v="1"/>
    <n v="10000"/>
    <n v="3"/>
    <x v="2"/>
    <x v="3"/>
    <s v="Yes"/>
    <n v="0"/>
    <x v="0"/>
    <s v="Europe"/>
    <x v="34"/>
    <x v="0"/>
    <x v="1"/>
  </r>
  <r>
    <n v="27941"/>
    <x v="0"/>
    <x v="0"/>
    <n v="80000"/>
    <n v="4"/>
    <x v="1"/>
    <x v="2"/>
    <s v="Yes"/>
    <n v="2"/>
    <x v="1"/>
    <s v="Europe"/>
    <x v="39"/>
    <x v="1"/>
    <x v="0"/>
  </r>
  <r>
    <n v="26354"/>
    <x v="1"/>
    <x v="1"/>
    <n v="40000"/>
    <n v="0"/>
    <x v="4"/>
    <x v="1"/>
    <s v="No"/>
    <n v="0"/>
    <x v="0"/>
    <s v="Europe"/>
    <x v="13"/>
    <x v="0"/>
    <x v="1"/>
  </r>
  <r>
    <n v="14785"/>
    <x v="1"/>
    <x v="1"/>
    <n v="30000"/>
    <n v="1"/>
    <x v="0"/>
    <x v="1"/>
    <s v="No"/>
    <n v="1"/>
    <x v="3"/>
    <s v="Europe"/>
    <x v="32"/>
    <x v="0"/>
    <x v="0"/>
  </r>
  <r>
    <n v="17238"/>
    <x v="1"/>
    <x v="1"/>
    <n v="80000"/>
    <n v="0"/>
    <x v="0"/>
    <x v="2"/>
    <s v="Yes"/>
    <n v="3"/>
    <x v="4"/>
    <s v="Pacific"/>
    <x v="21"/>
    <x v="2"/>
    <x v="0"/>
  </r>
  <r>
    <n v="23608"/>
    <x v="0"/>
    <x v="0"/>
    <n v="150000"/>
    <n v="3"/>
    <x v="2"/>
    <x v="2"/>
    <s v="Yes"/>
    <n v="3"/>
    <x v="0"/>
    <s v="Europe"/>
    <x v="36"/>
    <x v="1"/>
    <x v="1"/>
  </r>
  <r>
    <n v="22538"/>
    <x v="1"/>
    <x v="0"/>
    <n v="10000"/>
    <n v="0"/>
    <x v="3"/>
    <x v="3"/>
    <s v="Yes"/>
    <n v="2"/>
    <x v="3"/>
    <s v="Europe"/>
    <x v="6"/>
    <x v="0"/>
    <x v="0"/>
  </r>
  <r>
    <n v="12332"/>
    <x v="0"/>
    <x v="1"/>
    <n v="90000"/>
    <n v="4"/>
    <x v="2"/>
    <x v="4"/>
    <s v="Yes"/>
    <n v="3"/>
    <x v="2"/>
    <s v="Europe"/>
    <x v="7"/>
    <x v="1"/>
    <x v="1"/>
  </r>
  <r>
    <n v="17230"/>
    <x v="0"/>
    <x v="1"/>
    <n v="80000"/>
    <n v="0"/>
    <x v="0"/>
    <x v="2"/>
    <s v="Yes"/>
    <n v="3"/>
    <x v="4"/>
    <s v="Pacific"/>
    <x v="25"/>
    <x v="0"/>
    <x v="0"/>
  </r>
  <r>
    <n v="13082"/>
    <x v="1"/>
    <x v="1"/>
    <n v="130000"/>
    <n v="0"/>
    <x v="4"/>
    <x v="4"/>
    <s v="Yes"/>
    <n v="0"/>
    <x v="1"/>
    <s v="Pacific"/>
    <x v="28"/>
    <x v="0"/>
    <x v="1"/>
  </r>
  <r>
    <n v="22518"/>
    <x v="1"/>
    <x v="0"/>
    <n v="30000"/>
    <n v="3"/>
    <x v="1"/>
    <x v="1"/>
    <s v="No"/>
    <n v="2"/>
    <x v="0"/>
    <s v="Europe"/>
    <x v="40"/>
    <x v="0"/>
    <x v="1"/>
  </r>
  <r>
    <n v="13687"/>
    <x v="0"/>
    <x v="1"/>
    <n v="40000"/>
    <n v="1"/>
    <x v="0"/>
    <x v="0"/>
    <s v="Yes"/>
    <n v="1"/>
    <x v="0"/>
    <s v="Europe"/>
    <x v="6"/>
    <x v="0"/>
    <x v="1"/>
  </r>
  <r>
    <n v="23571"/>
    <x v="0"/>
    <x v="0"/>
    <n v="40000"/>
    <n v="2"/>
    <x v="0"/>
    <x v="4"/>
    <s v="Yes"/>
    <n v="2"/>
    <x v="0"/>
    <s v="Pacific"/>
    <x v="29"/>
    <x v="1"/>
    <x v="1"/>
  </r>
  <r>
    <n v="19305"/>
    <x v="1"/>
    <x v="0"/>
    <n v="10000"/>
    <n v="2"/>
    <x v="2"/>
    <x v="3"/>
    <s v="Yes"/>
    <n v="1"/>
    <x v="0"/>
    <s v="Europe"/>
    <x v="13"/>
    <x v="2"/>
    <x v="1"/>
  </r>
  <r>
    <n v="22636"/>
    <x v="1"/>
    <x v="0"/>
    <n v="40000"/>
    <n v="0"/>
    <x v="0"/>
    <x v="1"/>
    <s v="No"/>
    <n v="0"/>
    <x v="0"/>
    <s v="Europe"/>
    <x v="13"/>
    <x v="0"/>
    <x v="1"/>
  </r>
  <r>
    <n v="17310"/>
    <x v="0"/>
    <x v="1"/>
    <n v="60000"/>
    <n v="1"/>
    <x v="1"/>
    <x v="0"/>
    <s v="Yes"/>
    <n v="1"/>
    <x v="0"/>
    <s v="Pacific"/>
    <x v="12"/>
    <x v="0"/>
    <x v="1"/>
  </r>
  <r>
    <n v="12133"/>
    <x v="0"/>
    <x v="0"/>
    <n v="130000"/>
    <n v="3"/>
    <x v="1"/>
    <x v="2"/>
    <s v="Yes"/>
    <n v="3"/>
    <x v="2"/>
    <s v="Europe"/>
    <x v="5"/>
    <x v="0"/>
    <x v="1"/>
  </r>
  <r>
    <n v="25918"/>
    <x v="1"/>
    <x v="0"/>
    <n v="30000"/>
    <n v="2"/>
    <x v="1"/>
    <x v="1"/>
    <s v="No"/>
    <n v="2"/>
    <x v="2"/>
    <s v="Pacific"/>
    <x v="2"/>
    <x v="1"/>
    <x v="1"/>
  </r>
  <r>
    <n v="25752"/>
    <x v="1"/>
    <x v="0"/>
    <n v="20000"/>
    <n v="2"/>
    <x v="1"/>
    <x v="3"/>
    <s v="No"/>
    <n v="1"/>
    <x v="0"/>
    <s v="Europe"/>
    <x v="39"/>
    <x v="1"/>
    <x v="1"/>
  </r>
  <r>
    <n v="17324"/>
    <x v="0"/>
    <x v="0"/>
    <n v="100000"/>
    <n v="4"/>
    <x v="0"/>
    <x v="2"/>
    <s v="Yes"/>
    <n v="1"/>
    <x v="4"/>
    <s v="Pacific"/>
    <x v="30"/>
    <x v="0"/>
    <x v="0"/>
  </r>
  <r>
    <n v="22918"/>
    <x v="1"/>
    <x v="1"/>
    <n v="80000"/>
    <n v="5"/>
    <x v="4"/>
    <x v="4"/>
    <s v="Yes"/>
    <n v="3"/>
    <x v="0"/>
    <s v="Pacific"/>
    <x v="5"/>
    <x v="0"/>
    <x v="0"/>
  </r>
  <r>
    <n v="12510"/>
    <x v="0"/>
    <x v="1"/>
    <n v="40000"/>
    <n v="1"/>
    <x v="0"/>
    <x v="0"/>
    <s v="Yes"/>
    <n v="1"/>
    <x v="0"/>
    <s v="Europe"/>
    <x v="1"/>
    <x v="0"/>
    <x v="1"/>
  </r>
  <r>
    <n v="25512"/>
    <x v="1"/>
    <x v="1"/>
    <n v="20000"/>
    <n v="0"/>
    <x v="2"/>
    <x v="3"/>
    <s v="No"/>
    <n v="1"/>
    <x v="1"/>
    <s v="Europe"/>
    <x v="25"/>
    <x v="2"/>
    <x v="0"/>
  </r>
  <r>
    <n v="16179"/>
    <x v="1"/>
    <x v="0"/>
    <n v="80000"/>
    <n v="5"/>
    <x v="0"/>
    <x v="2"/>
    <s v="Yes"/>
    <n v="4"/>
    <x v="3"/>
    <s v="Pacific"/>
    <x v="13"/>
    <x v="2"/>
    <x v="0"/>
  </r>
  <r>
    <n v="15628"/>
    <x v="0"/>
    <x v="0"/>
    <n v="40000"/>
    <n v="1"/>
    <x v="0"/>
    <x v="0"/>
    <s v="Yes"/>
    <n v="1"/>
    <x v="0"/>
    <s v="Europe"/>
    <x v="47"/>
    <x v="1"/>
    <x v="0"/>
  </r>
  <r>
    <n v="20977"/>
    <x v="0"/>
    <x v="1"/>
    <n v="20000"/>
    <n v="1"/>
    <x v="0"/>
    <x v="1"/>
    <s v="Yes"/>
    <n v="0"/>
    <x v="0"/>
    <s v="Europe"/>
    <x v="46"/>
    <x v="1"/>
    <x v="1"/>
  </r>
  <r>
    <n v="18140"/>
    <x v="0"/>
    <x v="1"/>
    <n v="130000"/>
    <n v="3"/>
    <x v="1"/>
    <x v="2"/>
    <s v="No"/>
    <n v="3"/>
    <x v="2"/>
    <s v="Europe"/>
    <x v="36"/>
    <x v="1"/>
    <x v="1"/>
  </r>
  <r>
    <n v="20417"/>
    <x v="0"/>
    <x v="1"/>
    <n v="30000"/>
    <n v="3"/>
    <x v="1"/>
    <x v="1"/>
    <s v="No"/>
    <n v="2"/>
    <x v="2"/>
    <s v="Pacific"/>
    <x v="16"/>
    <x v="1"/>
    <x v="0"/>
  </r>
  <r>
    <n v="18267"/>
    <x v="0"/>
    <x v="1"/>
    <n v="60000"/>
    <n v="3"/>
    <x v="0"/>
    <x v="2"/>
    <s v="Yes"/>
    <n v="2"/>
    <x v="2"/>
    <s v="Pacific"/>
    <x v="1"/>
    <x v="0"/>
    <x v="0"/>
  </r>
  <r>
    <n v="13620"/>
    <x v="1"/>
    <x v="1"/>
    <n v="70000"/>
    <n v="0"/>
    <x v="0"/>
    <x v="2"/>
    <s v="No"/>
    <n v="3"/>
    <x v="4"/>
    <s v="Pacific"/>
    <x v="25"/>
    <x v="0"/>
    <x v="1"/>
  </r>
  <r>
    <n v="22974"/>
    <x v="0"/>
    <x v="0"/>
    <n v="30000"/>
    <n v="2"/>
    <x v="1"/>
    <x v="1"/>
    <s v="Yes"/>
    <n v="2"/>
    <x v="2"/>
    <s v="Pacific"/>
    <x v="45"/>
    <x v="1"/>
    <x v="0"/>
  </r>
  <r>
    <n v="13586"/>
    <x v="0"/>
    <x v="1"/>
    <n v="80000"/>
    <n v="4"/>
    <x v="1"/>
    <x v="2"/>
    <s v="Yes"/>
    <n v="2"/>
    <x v="4"/>
    <s v="Europe"/>
    <x v="39"/>
    <x v="1"/>
    <x v="0"/>
  </r>
  <r>
    <n v="17978"/>
    <x v="0"/>
    <x v="1"/>
    <n v="40000"/>
    <n v="0"/>
    <x v="4"/>
    <x v="1"/>
    <s v="Yes"/>
    <n v="0"/>
    <x v="0"/>
    <s v="Europe"/>
    <x v="34"/>
    <x v="2"/>
    <x v="1"/>
  </r>
  <r>
    <n v="12581"/>
    <x v="1"/>
    <x v="0"/>
    <n v="10000"/>
    <n v="0"/>
    <x v="1"/>
    <x v="3"/>
    <s v="No"/>
    <n v="1"/>
    <x v="0"/>
    <s v="Pacific"/>
    <x v="26"/>
    <x v="0"/>
    <x v="1"/>
  </r>
  <r>
    <n v="18018"/>
    <x v="1"/>
    <x v="1"/>
    <n v="30000"/>
    <n v="3"/>
    <x v="1"/>
    <x v="1"/>
    <s v="Yes"/>
    <n v="0"/>
    <x v="0"/>
    <s v="Europe"/>
    <x v="1"/>
    <x v="2"/>
    <x v="0"/>
  </r>
  <r>
    <n v="28957"/>
    <x v="1"/>
    <x v="0"/>
    <n v="120000"/>
    <n v="0"/>
    <x v="3"/>
    <x v="2"/>
    <s v="Yes"/>
    <n v="4"/>
    <x v="4"/>
    <s v="Pacific"/>
    <x v="17"/>
    <x v="0"/>
    <x v="1"/>
  </r>
  <r>
    <n v="13690"/>
    <x v="1"/>
    <x v="0"/>
    <n v="20000"/>
    <n v="0"/>
    <x v="3"/>
    <x v="3"/>
    <s v="No"/>
    <n v="2"/>
    <x v="3"/>
    <s v="Europe"/>
    <x v="17"/>
    <x v="0"/>
    <x v="1"/>
  </r>
  <r>
    <n v="12568"/>
    <x v="0"/>
    <x v="0"/>
    <n v="30000"/>
    <n v="1"/>
    <x v="0"/>
    <x v="1"/>
    <s v="Yes"/>
    <n v="0"/>
    <x v="0"/>
    <s v="Europe"/>
    <x v="46"/>
    <x v="1"/>
    <x v="0"/>
  </r>
  <r>
    <n v="13122"/>
    <x v="0"/>
    <x v="0"/>
    <n v="80000"/>
    <n v="0"/>
    <x v="0"/>
    <x v="2"/>
    <s v="Yes"/>
    <n v="1"/>
    <x v="3"/>
    <s v="Pacific"/>
    <x v="3"/>
    <x v="0"/>
    <x v="1"/>
  </r>
  <r>
    <n v="21184"/>
    <x v="1"/>
    <x v="1"/>
    <n v="70000"/>
    <n v="0"/>
    <x v="0"/>
    <x v="2"/>
    <s v="No"/>
    <n v="1"/>
    <x v="2"/>
    <s v="Pacific"/>
    <x v="13"/>
    <x v="0"/>
    <x v="0"/>
  </r>
  <r>
    <n v="26150"/>
    <x v="1"/>
    <x v="0"/>
    <n v="70000"/>
    <n v="0"/>
    <x v="0"/>
    <x v="2"/>
    <s v="No"/>
    <n v="1"/>
    <x v="0"/>
    <s v="Pacific"/>
    <x v="3"/>
    <x v="0"/>
    <x v="1"/>
  </r>
  <r>
    <n v="24151"/>
    <x v="1"/>
    <x v="1"/>
    <n v="20000"/>
    <n v="1"/>
    <x v="0"/>
    <x v="1"/>
    <s v="No"/>
    <n v="0"/>
    <x v="0"/>
    <s v="Europe"/>
    <x v="36"/>
    <x v="1"/>
    <x v="0"/>
  </r>
  <r>
    <n v="23962"/>
    <x v="0"/>
    <x v="0"/>
    <n v="10000"/>
    <n v="0"/>
    <x v="3"/>
    <x v="3"/>
    <s v="Yes"/>
    <n v="2"/>
    <x v="3"/>
    <s v="Europe"/>
    <x v="21"/>
    <x v="0"/>
    <x v="0"/>
  </r>
  <r>
    <n v="17793"/>
    <x v="0"/>
    <x v="0"/>
    <n v="40000"/>
    <n v="0"/>
    <x v="0"/>
    <x v="1"/>
    <s v="Yes"/>
    <n v="0"/>
    <x v="0"/>
    <s v="Europe"/>
    <x v="13"/>
    <x v="0"/>
    <x v="1"/>
  </r>
  <r>
    <n v="14926"/>
    <x v="0"/>
    <x v="1"/>
    <n v="30000"/>
    <n v="1"/>
    <x v="0"/>
    <x v="1"/>
    <s v="Yes"/>
    <n v="0"/>
    <x v="0"/>
    <s v="Europe"/>
    <x v="13"/>
    <x v="0"/>
    <x v="1"/>
  </r>
  <r>
    <n v="16163"/>
    <x v="1"/>
    <x v="1"/>
    <n v="60000"/>
    <n v="2"/>
    <x v="0"/>
    <x v="2"/>
    <s v="Yes"/>
    <n v="1"/>
    <x v="1"/>
    <s v="Pacific"/>
    <x v="13"/>
    <x v="0"/>
    <x v="1"/>
  </r>
  <r>
    <n v="21365"/>
    <x v="0"/>
    <x v="0"/>
    <n v="10000"/>
    <n v="2"/>
    <x v="3"/>
    <x v="1"/>
    <s v="Yes"/>
    <n v="2"/>
    <x v="2"/>
    <s v="Pacific"/>
    <x v="7"/>
    <x v="1"/>
    <x v="0"/>
  </r>
  <r>
    <n v="27771"/>
    <x v="1"/>
    <x v="1"/>
    <n v="30000"/>
    <n v="1"/>
    <x v="0"/>
    <x v="1"/>
    <s v="Yes"/>
    <n v="1"/>
    <x v="3"/>
    <s v="Europe"/>
    <x v="32"/>
    <x v="0"/>
    <x v="1"/>
  </r>
  <r>
    <n v="26167"/>
    <x v="1"/>
    <x v="0"/>
    <n v="40000"/>
    <n v="2"/>
    <x v="0"/>
    <x v="4"/>
    <s v="No"/>
    <n v="1"/>
    <x v="2"/>
    <s v="Pacific"/>
    <x v="39"/>
    <x v="1"/>
    <x v="1"/>
  </r>
  <r>
    <n v="25792"/>
    <x v="1"/>
    <x v="0"/>
    <n v="110000"/>
    <n v="3"/>
    <x v="0"/>
    <x v="4"/>
    <s v="Yes"/>
    <n v="4"/>
    <x v="4"/>
    <s v="Europe"/>
    <x v="39"/>
    <x v="1"/>
    <x v="0"/>
  </r>
  <r>
    <n v="11555"/>
    <x v="0"/>
    <x v="0"/>
    <n v="40000"/>
    <n v="1"/>
    <x v="0"/>
    <x v="1"/>
    <s v="Yes"/>
    <n v="0"/>
    <x v="0"/>
    <s v="Europe"/>
    <x v="48"/>
    <x v="1"/>
    <x v="0"/>
  </r>
  <r>
    <n v="22381"/>
    <x v="0"/>
    <x v="1"/>
    <n v="10000"/>
    <n v="1"/>
    <x v="4"/>
    <x v="3"/>
    <s v="Yes"/>
    <n v="0"/>
    <x v="0"/>
    <s v="Europe"/>
    <x v="20"/>
    <x v="0"/>
    <x v="0"/>
  </r>
  <r>
    <n v="17882"/>
    <x v="0"/>
    <x v="1"/>
    <n v="20000"/>
    <n v="1"/>
    <x v="4"/>
    <x v="1"/>
    <s v="Yes"/>
    <n v="0"/>
    <x v="0"/>
    <s v="Europe"/>
    <x v="20"/>
    <x v="0"/>
    <x v="0"/>
  </r>
  <r>
    <n v="22174"/>
    <x v="0"/>
    <x v="1"/>
    <n v="30000"/>
    <n v="3"/>
    <x v="2"/>
    <x v="0"/>
    <s v="Yes"/>
    <n v="2"/>
    <x v="2"/>
    <s v="Pacific"/>
    <x v="9"/>
    <x v="1"/>
    <x v="1"/>
  </r>
  <r>
    <n v="22439"/>
    <x v="0"/>
    <x v="0"/>
    <n v="30000"/>
    <n v="0"/>
    <x v="0"/>
    <x v="1"/>
    <s v="Yes"/>
    <n v="0"/>
    <x v="0"/>
    <s v="Europe"/>
    <x v="34"/>
    <x v="0"/>
    <x v="1"/>
  </r>
  <r>
    <n v="18012"/>
    <x v="0"/>
    <x v="0"/>
    <n v="40000"/>
    <n v="1"/>
    <x v="0"/>
    <x v="0"/>
    <s v="Yes"/>
    <n v="0"/>
    <x v="0"/>
    <s v="Europe"/>
    <x v="3"/>
    <x v="0"/>
    <x v="0"/>
  </r>
  <r>
    <n v="27582"/>
    <x v="1"/>
    <x v="0"/>
    <n v="90000"/>
    <n v="2"/>
    <x v="0"/>
    <x v="2"/>
    <s v="No"/>
    <n v="0"/>
    <x v="0"/>
    <s v="Pacific"/>
    <x v="4"/>
    <x v="0"/>
    <x v="1"/>
  </r>
  <r>
    <n v="12744"/>
    <x v="1"/>
    <x v="0"/>
    <n v="40000"/>
    <n v="2"/>
    <x v="1"/>
    <x v="1"/>
    <s v="Yes"/>
    <n v="0"/>
    <x v="0"/>
    <s v="Europe"/>
    <x v="6"/>
    <x v="2"/>
    <x v="0"/>
  </r>
  <r>
    <n v="22821"/>
    <x v="0"/>
    <x v="0"/>
    <n v="130000"/>
    <n v="3"/>
    <x v="1"/>
    <x v="2"/>
    <s v="Yes"/>
    <n v="4"/>
    <x v="0"/>
    <s v="Europe"/>
    <x v="31"/>
    <x v="1"/>
    <x v="0"/>
  </r>
  <r>
    <n v="20171"/>
    <x v="0"/>
    <x v="0"/>
    <n v="20000"/>
    <n v="2"/>
    <x v="1"/>
    <x v="3"/>
    <s v="Yes"/>
    <n v="1"/>
    <x v="0"/>
    <s v="Europe"/>
    <x v="30"/>
    <x v="0"/>
    <x v="1"/>
  </r>
  <r>
    <n v="11116"/>
    <x v="0"/>
    <x v="1"/>
    <n v="70000"/>
    <n v="5"/>
    <x v="1"/>
    <x v="0"/>
    <s v="Yes"/>
    <n v="2"/>
    <x v="2"/>
    <s v="Pacific"/>
    <x v="1"/>
    <x v="0"/>
    <x v="0"/>
  </r>
  <r>
    <n v="20053"/>
    <x v="1"/>
    <x v="1"/>
    <n v="40000"/>
    <n v="2"/>
    <x v="1"/>
    <x v="1"/>
    <s v="Yes"/>
    <n v="0"/>
    <x v="0"/>
    <s v="Europe"/>
    <x v="17"/>
    <x v="0"/>
    <x v="0"/>
  </r>
  <r>
    <n v="25266"/>
    <x v="1"/>
    <x v="0"/>
    <n v="30000"/>
    <n v="2"/>
    <x v="1"/>
    <x v="1"/>
    <s v="No"/>
    <n v="2"/>
    <x v="2"/>
    <s v="Pacific"/>
    <x v="41"/>
    <x v="1"/>
    <x v="0"/>
  </r>
  <r>
    <n v="17960"/>
    <x v="0"/>
    <x v="0"/>
    <n v="40000"/>
    <n v="0"/>
    <x v="4"/>
    <x v="1"/>
    <s v="Yes"/>
    <n v="0"/>
    <x v="0"/>
    <s v="Europe"/>
    <x v="11"/>
    <x v="0"/>
    <x v="1"/>
  </r>
  <r>
    <n v="13961"/>
    <x v="0"/>
    <x v="0"/>
    <n v="80000"/>
    <n v="5"/>
    <x v="4"/>
    <x v="4"/>
    <s v="Yes"/>
    <n v="3"/>
    <x v="0"/>
    <s v="Pacific"/>
    <x v="8"/>
    <x v="0"/>
    <x v="0"/>
  </r>
  <r>
    <n v="11897"/>
    <x v="1"/>
    <x v="1"/>
    <n v="60000"/>
    <n v="2"/>
    <x v="0"/>
    <x v="2"/>
    <s v="No"/>
    <n v="1"/>
    <x v="0"/>
    <s v="Pacific"/>
    <x v="34"/>
    <x v="0"/>
    <x v="1"/>
  </r>
  <r>
    <n v="11139"/>
    <x v="1"/>
    <x v="0"/>
    <n v="30000"/>
    <n v="2"/>
    <x v="1"/>
    <x v="1"/>
    <s v="No"/>
    <n v="2"/>
    <x v="2"/>
    <s v="Pacific"/>
    <x v="41"/>
    <x v="1"/>
    <x v="0"/>
  </r>
  <r>
    <n v="11576"/>
    <x v="0"/>
    <x v="1"/>
    <n v="30000"/>
    <n v="1"/>
    <x v="0"/>
    <x v="0"/>
    <s v="Yes"/>
    <n v="2"/>
    <x v="0"/>
    <s v="Europe"/>
    <x v="3"/>
    <x v="0"/>
    <x v="1"/>
  </r>
  <r>
    <n v="19255"/>
    <x v="1"/>
    <x v="1"/>
    <n v="10000"/>
    <n v="2"/>
    <x v="1"/>
    <x v="3"/>
    <s v="Yes"/>
    <n v="1"/>
    <x v="0"/>
    <s v="Europe"/>
    <x v="36"/>
    <x v="1"/>
    <x v="1"/>
  </r>
  <r>
    <n v="18153"/>
    <x v="0"/>
    <x v="0"/>
    <n v="100000"/>
    <n v="2"/>
    <x v="0"/>
    <x v="4"/>
    <s v="Yes"/>
    <n v="4"/>
    <x v="4"/>
    <s v="Europe"/>
    <x v="14"/>
    <x v="1"/>
    <x v="0"/>
  </r>
  <r>
    <n v="14547"/>
    <x v="0"/>
    <x v="1"/>
    <n v="10000"/>
    <n v="2"/>
    <x v="1"/>
    <x v="3"/>
    <s v="Yes"/>
    <n v="0"/>
    <x v="3"/>
    <s v="Europe"/>
    <x v="36"/>
    <x v="1"/>
    <x v="0"/>
  </r>
  <r>
    <n v="24901"/>
    <x v="1"/>
    <x v="1"/>
    <n v="110000"/>
    <n v="0"/>
    <x v="1"/>
    <x v="4"/>
    <s v="No"/>
    <n v="3"/>
    <x v="4"/>
    <s v="Pacific"/>
    <x v="21"/>
    <x v="0"/>
    <x v="1"/>
  </r>
  <r>
    <n v="27169"/>
    <x v="1"/>
    <x v="1"/>
    <n v="30000"/>
    <n v="0"/>
    <x v="2"/>
    <x v="3"/>
    <s v="Yes"/>
    <n v="1"/>
    <x v="1"/>
    <s v="Europe"/>
    <x v="17"/>
    <x v="0"/>
    <x v="1"/>
  </r>
  <r>
    <n v="14805"/>
    <x v="1"/>
    <x v="0"/>
    <n v="10000"/>
    <n v="3"/>
    <x v="3"/>
    <x v="3"/>
    <s v="Yes"/>
    <n v="2"/>
    <x v="0"/>
    <s v="Europe"/>
    <x v="1"/>
    <x v="0"/>
    <x v="0"/>
  </r>
  <r>
    <n v="15822"/>
    <x v="0"/>
    <x v="1"/>
    <n v="40000"/>
    <n v="2"/>
    <x v="0"/>
    <x v="4"/>
    <s v="Yes"/>
    <n v="2"/>
    <x v="0"/>
    <s v="Pacific"/>
    <x v="41"/>
    <x v="1"/>
    <x v="0"/>
  </r>
  <r>
    <n v="19389"/>
    <x v="1"/>
    <x v="1"/>
    <n v="30000"/>
    <n v="0"/>
    <x v="1"/>
    <x v="1"/>
    <s v="No"/>
    <n v="1"/>
    <x v="1"/>
    <s v="Europe"/>
    <x v="26"/>
    <x v="0"/>
    <x v="0"/>
  </r>
  <r>
    <n v="17048"/>
    <x v="1"/>
    <x v="0"/>
    <n v="90000"/>
    <n v="1"/>
    <x v="4"/>
    <x v="4"/>
    <s v="Yes"/>
    <n v="0"/>
    <x v="0"/>
    <s v="Pacific"/>
    <x v="4"/>
    <x v="0"/>
    <x v="1"/>
  </r>
  <r>
    <n v="22204"/>
    <x v="0"/>
    <x v="1"/>
    <n v="110000"/>
    <n v="4"/>
    <x v="0"/>
    <x v="4"/>
    <s v="Yes"/>
    <n v="3"/>
    <x v="1"/>
    <s v="Pacific"/>
    <x v="28"/>
    <x v="0"/>
    <x v="0"/>
  </r>
  <r>
    <n v="12718"/>
    <x v="1"/>
    <x v="0"/>
    <n v="30000"/>
    <n v="0"/>
    <x v="1"/>
    <x v="1"/>
    <s v="Yes"/>
    <n v="1"/>
    <x v="1"/>
    <s v="Europe"/>
    <x v="23"/>
    <x v="0"/>
    <x v="0"/>
  </r>
  <r>
    <n v="15019"/>
    <x v="1"/>
    <x v="0"/>
    <n v="30000"/>
    <n v="3"/>
    <x v="2"/>
    <x v="0"/>
    <s v="Yes"/>
    <n v="2"/>
    <x v="2"/>
    <s v="Pacific"/>
    <x v="10"/>
    <x v="1"/>
    <x v="0"/>
  </r>
  <r>
    <n v="28488"/>
    <x v="1"/>
    <x v="1"/>
    <n v="20000"/>
    <n v="0"/>
    <x v="1"/>
    <x v="3"/>
    <s v="Yes"/>
    <n v="0"/>
    <x v="0"/>
    <s v="Pacific"/>
    <x v="26"/>
    <x v="0"/>
    <x v="1"/>
  </r>
  <r>
    <n v="21891"/>
    <x v="0"/>
    <x v="0"/>
    <n v="110000"/>
    <n v="0"/>
    <x v="2"/>
    <x v="4"/>
    <s v="Yes"/>
    <n v="3"/>
    <x v="4"/>
    <s v="Pacific"/>
    <x v="17"/>
    <x v="0"/>
    <x v="1"/>
  </r>
  <r>
    <n v="27814"/>
    <x v="1"/>
    <x v="0"/>
    <n v="30000"/>
    <n v="3"/>
    <x v="1"/>
    <x v="1"/>
    <s v="No"/>
    <n v="1"/>
    <x v="0"/>
    <s v="Europe"/>
    <x v="22"/>
    <x v="0"/>
    <x v="0"/>
  </r>
  <r>
    <n v="22175"/>
    <x v="0"/>
    <x v="0"/>
    <n v="30000"/>
    <n v="3"/>
    <x v="2"/>
    <x v="0"/>
    <s v="Yes"/>
    <n v="2"/>
    <x v="2"/>
    <s v="Pacific"/>
    <x v="39"/>
    <x v="1"/>
    <x v="1"/>
  </r>
  <r>
    <n v="29447"/>
    <x v="1"/>
    <x v="0"/>
    <n v="10000"/>
    <n v="2"/>
    <x v="0"/>
    <x v="1"/>
    <s v="No"/>
    <n v="1"/>
    <x v="1"/>
    <s v="Europe"/>
    <x v="35"/>
    <x v="1"/>
    <x v="0"/>
  </r>
  <r>
    <n v="19784"/>
    <x v="0"/>
    <x v="0"/>
    <n v="80000"/>
    <n v="2"/>
    <x v="2"/>
    <x v="0"/>
    <s v="Yes"/>
    <n v="2"/>
    <x v="2"/>
    <s v="Pacific"/>
    <x v="5"/>
    <x v="0"/>
    <x v="1"/>
  </r>
  <r>
    <n v="27824"/>
    <x v="1"/>
    <x v="0"/>
    <n v="30000"/>
    <n v="3"/>
    <x v="1"/>
    <x v="1"/>
    <s v="Yes"/>
    <n v="2"/>
    <x v="0"/>
    <s v="Europe"/>
    <x v="26"/>
    <x v="0"/>
    <x v="1"/>
  </r>
  <r>
    <n v="24093"/>
    <x v="1"/>
    <x v="0"/>
    <n v="80000"/>
    <n v="0"/>
    <x v="4"/>
    <x v="0"/>
    <s v="No"/>
    <n v="0"/>
    <x v="0"/>
    <s v="Europe"/>
    <x v="8"/>
    <x v="0"/>
    <x v="1"/>
  </r>
  <r>
    <n v="19618"/>
    <x v="0"/>
    <x v="1"/>
    <n v="70000"/>
    <n v="5"/>
    <x v="1"/>
    <x v="0"/>
    <s v="Yes"/>
    <n v="2"/>
    <x v="0"/>
    <s v="Pacific"/>
    <x v="20"/>
    <x v="0"/>
    <x v="0"/>
  </r>
  <r>
    <n v="21561"/>
    <x v="1"/>
    <x v="1"/>
    <n v="90000"/>
    <n v="0"/>
    <x v="0"/>
    <x v="2"/>
    <s v="No"/>
    <n v="3"/>
    <x v="4"/>
    <s v="Pacific"/>
    <x v="17"/>
    <x v="0"/>
    <x v="1"/>
  </r>
  <r>
    <n v="11061"/>
    <x v="0"/>
    <x v="1"/>
    <n v="70000"/>
    <n v="2"/>
    <x v="1"/>
    <x v="0"/>
    <s v="Yes"/>
    <n v="2"/>
    <x v="2"/>
    <s v="Pacific"/>
    <x v="31"/>
    <x v="1"/>
    <x v="1"/>
  </r>
  <r>
    <n v="26651"/>
    <x v="1"/>
    <x v="1"/>
    <n v="80000"/>
    <n v="4"/>
    <x v="4"/>
    <x v="4"/>
    <s v="Yes"/>
    <n v="0"/>
    <x v="0"/>
    <s v="Pacific"/>
    <x v="4"/>
    <x v="0"/>
    <x v="1"/>
  </r>
  <r>
    <n v="21108"/>
    <x v="0"/>
    <x v="0"/>
    <n v="40000"/>
    <n v="1"/>
    <x v="0"/>
    <x v="0"/>
    <s v="Yes"/>
    <n v="1"/>
    <x v="0"/>
    <s v="Europe"/>
    <x v="1"/>
    <x v="0"/>
    <x v="1"/>
  </r>
  <r>
    <n v="12731"/>
    <x v="1"/>
    <x v="1"/>
    <n v="30000"/>
    <n v="0"/>
    <x v="2"/>
    <x v="3"/>
    <s v="No"/>
    <n v="1"/>
    <x v="3"/>
    <s v="Europe"/>
    <x v="21"/>
    <x v="0"/>
    <x v="0"/>
  </r>
  <r>
    <n v="25307"/>
    <x v="0"/>
    <x v="0"/>
    <n v="40000"/>
    <n v="1"/>
    <x v="0"/>
    <x v="0"/>
    <s v="Yes"/>
    <n v="1"/>
    <x v="3"/>
    <s v="Europe"/>
    <x v="21"/>
    <x v="0"/>
    <x v="1"/>
  </r>
  <r>
    <n v="14278"/>
    <x v="0"/>
    <x v="0"/>
    <n v="130000"/>
    <n v="0"/>
    <x v="4"/>
    <x v="4"/>
    <s v="Yes"/>
    <n v="1"/>
    <x v="4"/>
    <s v="Pacific"/>
    <x v="28"/>
    <x v="0"/>
    <x v="0"/>
  </r>
  <r>
    <n v="20711"/>
    <x v="0"/>
    <x v="0"/>
    <n v="40000"/>
    <n v="1"/>
    <x v="0"/>
    <x v="0"/>
    <s v="Yes"/>
    <n v="0"/>
    <x v="3"/>
    <s v="Europe"/>
    <x v="21"/>
    <x v="0"/>
    <x v="1"/>
  </r>
  <r>
    <n v="11383"/>
    <x v="0"/>
    <x v="0"/>
    <n v="30000"/>
    <n v="3"/>
    <x v="4"/>
    <x v="1"/>
    <s v="Yes"/>
    <n v="0"/>
    <x v="0"/>
    <s v="Europe"/>
    <x v="30"/>
    <x v="0"/>
    <x v="0"/>
  </r>
  <r>
    <n v="12497"/>
    <x v="0"/>
    <x v="0"/>
    <n v="40000"/>
    <n v="1"/>
    <x v="0"/>
    <x v="0"/>
    <s v="Yes"/>
    <n v="0"/>
    <x v="0"/>
    <s v="Europe"/>
    <x v="0"/>
    <x v="0"/>
    <x v="0"/>
  </r>
  <r>
    <n v="16559"/>
    <x v="1"/>
    <x v="0"/>
    <n v="10000"/>
    <n v="2"/>
    <x v="2"/>
    <x v="3"/>
    <s v="Yes"/>
    <n v="0"/>
    <x v="0"/>
    <s v="Europe"/>
    <x v="4"/>
    <x v="2"/>
    <x v="1"/>
  </r>
  <r>
    <n v="11585"/>
    <x v="0"/>
    <x v="0"/>
    <n v="40000"/>
    <n v="1"/>
    <x v="0"/>
    <x v="0"/>
    <s v="Yes"/>
    <n v="0"/>
    <x v="0"/>
    <s v="Europe"/>
    <x v="3"/>
    <x v="0"/>
    <x v="0"/>
  </r>
  <r>
    <n v="20277"/>
    <x v="0"/>
    <x v="0"/>
    <n v="30000"/>
    <n v="2"/>
    <x v="1"/>
    <x v="1"/>
    <s v="No"/>
    <n v="2"/>
    <x v="0"/>
    <s v="Pacific"/>
    <x v="45"/>
    <x v="1"/>
    <x v="0"/>
  </r>
  <r>
    <n v="26765"/>
    <x v="1"/>
    <x v="0"/>
    <n v="70000"/>
    <n v="5"/>
    <x v="1"/>
    <x v="0"/>
    <s v="Yes"/>
    <n v="2"/>
    <x v="2"/>
    <s v="Pacific"/>
    <x v="12"/>
    <x v="0"/>
    <x v="0"/>
  </r>
  <r>
    <n v="12389"/>
    <x v="1"/>
    <x v="1"/>
    <n v="30000"/>
    <n v="0"/>
    <x v="2"/>
    <x v="3"/>
    <s v="No"/>
    <n v="1"/>
    <x v="1"/>
    <s v="Europe"/>
    <x v="17"/>
    <x v="0"/>
    <x v="0"/>
  </r>
  <r>
    <n v="13585"/>
    <x v="0"/>
    <x v="0"/>
    <n v="80000"/>
    <n v="4"/>
    <x v="1"/>
    <x v="2"/>
    <s v="No"/>
    <n v="1"/>
    <x v="1"/>
    <s v="Europe"/>
    <x v="39"/>
    <x v="1"/>
    <x v="1"/>
  </r>
  <r>
    <n v="26385"/>
    <x v="1"/>
    <x v="1"/>
    <n v="120000"/>
    <n v="3"/>
    <x v="2"/>
    <x v="2"/>
    <s v="No"/>
    <n v="4"/>
    <x v="2"/>
    <s v="Europe"/>
    <x v="5"/>
    <x v="0"/>
    <x v="0"/>
  </r>
  <r>
    <n v="12236"/>
    <x v="0"/>
    <x v="0"/>
    <n v="20000"/>
    <n v="1"/>
    <x v="1"/>
    <x v="3"/>
    <s v="Yes"/>
    <n v="0"/>
    <x v="0"/>
    <s v="Europe"/>
    <x v="27"/>
    <x v="1"/>
    <x v="0"/>
  </r>
  <r>
    <n v="21560"/>
    <x v="0"/>
    <x v="1"/>
    <n v="120000"/>
    <n v="0"/>
    <x v="3"/>
    <x v="2"/>
    <s v="Yes"/>
    <n v="4"/>
    <x v="4"/>
    <s v="Pacific"/>
    <x v="21"/>
    <x v="0"/>
    <x v="1"/>
  </r>
  <r>
    <n v="21554"/>
    <x v="1"/>
    <x v="0"/>
    <n v="80000"/>
    <n v="0"/>
    <x v="0"/>
    <x v="2"/>
    <s v="No"/>
    <n v="3"/>
    <x v="4"/>
    <s v="Pacific"/>
    <x v="6"/>
    <x v="0"/>
    <x v="0"/>
  </r>
  <r>
    <n v="13662"/>
    <x v="1"/>
    <x v="1"/>
    <n v="20000"/>
    <n v="0"/>
    <x v="3"/>
    <x v="3"/>
    <s v="Yes"/>
    <n v="2"/>
    <x v="3"/>
    <s v="Europe"/>
    <x v="23"/>
    <x v="0"/>
    <x v="1"/>
  </r>
  <r>
    <n v="13089"/>
    <x v="0"/>
    <x v="0"/>
    <n v="120000"/>
    <n v="1"/>
    <x v="0"/>
    <x v="4"/>
    <s v="Yes"/>
    <n v="2"/>
    <x v="0"/>
    <s v="Pacific"/>
    <x v="30"/>
    <x v="2"/>
    <x v="1"/>
  </r>
  <r>
    <n v="14791"/>
    <x v="0"/>
    <x v="0"/>
    <n v="40000"/>
    <n v="0"/>
    <x v="0"/>
    <x v="1"/>
    <s v="Yes"/>
    <n v="0"/>
    <x v="0"/>
    <s v="Europe"/>
    <x v="32"/>
    <x v="0"/>
    <x v="1"/>
  </r>
  <r>
    <n v="19331"/>
    <x v="1"/>
    <x v="1"/>
    <n v="20000"/>
    <n v="2"/>
    <x v="2"/>
    <x v="3"/>
    <s v="Yes"/>
    <n v="1"/>
    <x v="0"/>
    <s v="Europe"/>
    <x v="8"/>
    <x v="0"/>
    <x v="0"/>
  </r>
  <r>
    <n v="17754"/>
    <x v="1"/>
    <x v="0"/>
    <n v="30000"/>
    <n v="3"/>
    <x v="0"/>
    <x v="1"/>
    <s v="Yes"/>
    <n v="0"/>
    <x v="0"/>
    <s v="Europe"/>
    <x v="30"/>
    <x v="0"/>
    <x v="1"/>
  </r>
  <r>
    <n v="11149"/>
    <x v="0"/>
    <x v="1"/>
    <n v="40000"/>
    <n v="2"/>
    <x v="0"/>
    <x v="4"/>
    <s v="Yes"/>
    <n v="2"/>
    <x v="0"/>
    <s v="Pacific"/>
    <x v="27"/>
    <x v="1"/>
    <x v="0"/>
  </r>
  <r>
    <n v="16549"/>
    <x v="1"/>
    <x v="0"/>
    <n v="30000"/>
    <n v="3"/>
    <x v="0"/>
    <x v="1"/>
    <s v="Yes"/>
    <n v="0"/>
    <x v="0"/>
    <s v="Europe"/>
    <x v="15"/>
    <x v="0"/>
    <x v="1"/>
  </r>
  <r>
    <n v="24305"/>
    <x v="1"/>
    <x v="1"/>
    <n v="100000"/>
    <n v="1"/>
    <x v="0"/>
    <x v="4"/>
    <s v="No"/>
    <n v="3"/>
    <x v="0"/>
    <s v="Pacific"/>
    <x v="30"/>
    <x v="0"/>
    <x v="1"/>
  </r>
  <r>
    <n v="18253"/>
    <x v="0"/>
    <x v="0"/>
    <n v="80000"/>
    <n v="5"/>
    <x v="4"/>
    <x v="4"/>
    <s v="Yes"/>
    <n v="3"/>
    <x v="0"/>
    <s v="Pacific"/>
    <x v="8"/>
    <x v="0"/>
    <x v="0"/>
  </r>
  <r>
    <n v="20147"/>
    <x v="0"/>
    <x v="0"/>
    <n v="30000"/>
    <n v="1"/>
    <x v="0"/>
    <x v="1"/>
    <s v="Yes"/>
    <n v="0"/>
    <x v="0"/>
    <s v="Europe"/>
    <x v="27"/>
    <x v="1"/>
    <x v="0"/>
  </r>
  <r>
    <n v="15612"/>
    <x v="1"/>
    <x v="1"/>
    <n v="30000"/>
    <n v="0"/>
    <x v="2"/>
    <x v="3"/>
    <s v="No"/>
    <n v="1"/>
    <x v="3"/>
    <s v="Europe"/>
    <x v="26"/>
    <x v="0"/>
    <x v="0"/>
  </r>
  <r>
    <n v="28323"/>
    <x v="1"/>
    <x v="1"/>
    <n v="70000"/>
    <n v="0"/>
    <x v="0"/>
    <x v="2"/>
    <s v="No"/>
    <n v="2"/>
    <x v="2"/>
    <s v="Pacific"/>
    <x v="1"/>
    <x v="0"/>
    <x v="1"/>
  </r>
  <r>
    <n v="22634"/>
    <x v="1"/>
    <x v="0"/>
    <n v="40000"/>
    <n v="0"/>
    <x v="4"/>
    <x v="1"/>
    <s v="Yes"/>
    <n v="0"/>
    <x v="0"/>
    <s v="Europe"/>
    <x v="13"/>
    <x v="0"/>
    <x v="1"/>
  </r>
  <r>
    <n v="15665"/>
    <x v="0"/>
    <x v="0"/>
    <n v="30000"/>
    <n v="0"/>
    <x v="0"/>
    <x v="1"/>
    <s v="Yes"/>
    <n v="0"/>
    <x v="0"/>
    <s v="Europe"/>
    <x v="15"/>
    <x v="0"/>
    <x v="1"/>
  </r>
  <r>
    <n v="27585"/>
    <x v="0"/>
    <x v="0"/>
    <n v="90000"/>
    <n v="2"/>
    <x v="0"/>
    <x v="2"/>
    <s v="No"/>
    <n v="0"/>
    <x v="0"/>
    <s v="Pacific"/>
    <x v="4"/>
    <x v="0"/>
    <x v="1"/>
  </r>
  <r>
    <n v="19748"/>
    <x v="0"/>
    <x v="1"/>
    <n v="20000"/>
    <n v="4"/>
    <x v="2"/>
    <x v="0"/>
    <s v="No"/>
    <n v="2"/>
    <x v="3"/>
    <s v="Pacific"/>
    <x v="2"/>
    <x v="1"/>
    <x v="0"/>
  </r>
  <r>
    <n v="21974"/>
    <x v="1"/>
    <x v="0"/>
    <n v="70000"/>
    <n v="0"/>
    <x v="0"/>
    <x v="2"/>
    <s v="Yes"/>
    <n v="1"/>
    <x v="2"/>
    <s v="Pacific"/>
    <x v="0"/>
    <x v="0"/>
    <x v="1"/>
  </r>
  <r>
    <n v="14032"/>
    <x v="0"/>
    <x v="1"/>
    <n v="70000"/>
    <n v="2"/>
    <x v="2"/>
    <x v="0"/>
    <s v="No"/>
    <n v="2"/>
    <x v="3"/>
    <s v="Pacific"/>
    <x v="5"/>
    <x v="0"/>
    <x v="1"/>
  </r>
  <r>
    <n v="22610"/>
    <x v="0"/>
    <x v="1"/>
    <n v="30000"/>
    <n v="0"/>
    <x v="0"/>
    <x v="1"/>
    <s v="Yes"/>
    <n v="0"/>
    <x v="0"/>
    <s v="Europe"/>
    <x v="11"/>
    <x v="0"/>
    <x v="1"/>
  </r>
  <r>
    <n v="26984"/>
    <x v="0"/>
    <x v="1"/>
    <n v="40000"/>
    <n v="1"/>
    <x v="0"/>
    <x v="0"/>
    <s v="Yes"/>
    <n v="1"/>
    <x v="0"/>
    <s v="Europe"/>
    <x v="21"/>
    <x v="0"/>
    <x v="1"/>
  </r>
  <r>
    <n v="18294"/>
    <x v="0"/>
    <x v="0"/>
    <n v="90000"/>
    <n v="1"/>
    <x v="0"/>
    <x v="2"/>
    <s v="Yes"/>
    <n v="1"/>
    <x v="2"/>
    <s v="Pacific"/>
    <x v="30"/>
    <x v="0"/>
    <x v="0"/>
  </r>
  <r>
    <n v="28564"/>
    <x v="1"/>
    <x v="0"/>
    <n v="40000"/>
    <n v="2"/>
    <x v="1"/>
    <x v="1"/>
    <s v="Yes"/>
    <n v="0"/>
    <x v="3"/>
    <s v="Europe"/>
    <x v="6"/>
    <x v="0"/>
    <x v="1"/>
  </r>
  <r>
    <n v="28521"/>
    <x v="1"/>
    <x v="1"/>
    <n v="40000"/>
    <n v="0"/>
    <x v="4"/>
    <x v="1"/>
    <s v="No"/>
    <n v="0"/>
    <x v="0"/>
    <s v="Europe"/>
    <x v="4"/>
    <x v="0"/>
    <x v="1"/>
  </r>
  <r>
    <n v="15450"/>
    <x v="0"/>
    <x v="1"/>
    <n v="10000"/>
    <n v="1"/>
    <x v="4"/>
    <x v="1"/>
    <s v="Yes"/>
    <n v="0"/>
    <x v="0"/>
    <s v="Europe"/>
    <x v="43"/>
    <x v="1"/>
    <x v="0"/>
  </r>
  <r>
    <n v="25681"/>
    <x v="1"/>
    <x v="0"/>
    <n v="30000"/>
    <n v="0"/>
    <x v="1"/>
    <x v="1"/>
    <s v="No"/>
    <n v="1"/>
    <x v="1"/>
    <s v="Europe"/>
    <x v="23"/>
    <x v="0"/>
    <x v="1"/>
  </r>
  <r>
    <n v="19491"/>
    <x v="1"/>
    <x v="1"/>
    <n v="30000"/>
    <n v="2"/>
    <x v="1"/>
    <x v="1"/>
    <s v="Yes"/>
    <n v="2"/>
    <x v="0"/>
    <s v="Europe"/>
    <x v="0"/>
    <x v="0"/>
    <x v="0"/>
  </r>
  <r>
    <n v="26415"/>
    <x v="0"/>
    <x v="0"/>
    <n v="90000"/>
    <n v="4"/>
    <x v="3"/>
    <x v="0"/>
    <s v="Yes"/>
    <n v="4"/>
    <x v="4"/>
    <s v="Europe"/>
    <x v="7"/>
    <x v="1"/>
    <x v="0"/>
  </r>
  <r>
    <n v="12821"/>
    <x v="0"/>
    <x v="1"/>
    <n v="40000"/>
    <n v="0"/>
    <x v="0"/>
    <x v="1"/>
    <s v="Yes"/>
    <n v="0"/>
    <x v="0"/>
    <s v="Europe"/>
    <x v="32"/>
    <x v="0"/>
    <x v="0"/>
  </r>
  <r>
    <n v="15629"/>
    <x v="1"/>
    <x v="0"/>
    <n v="10000"/>
    <n v="0"/>
    <x v="3"/>
    <x v="3"/>
    <s v="Yes"/>
    <n v="2"/>
    <x v="3"/>
    <s v="Europe"/>
    <x v="17"/>
    <x v="0"/>
    <x v="0"/>
  </r>
  <r>
    <n v="27835"/>
    <x v="0"/>
    <x v="1"/>
    <n v="20000"/>
    <n v="0"/>
    <x v="3"/>
    <x v="3"/>
    <s v="Yes"/>
    <n v="2"/>
    <x v="0"/>
    <s v="Europe"/>
    <x v="21"/>
    <x v="0"/>
    <x v="0"/>
  </r>
  <r>
    <n v="11738"/>
    <x v="0"/>
    <x v="1"/>
    <n v="60000"/>
    <n v="4"/>
    <x v="0"/>
    <x v="2"/>
    <s v="Yes"/>
    <n v="0"/>
    <x v="1"/>
    <s v="North America"/>
    <x v="30"/>
    <x v="0"/>
    <x v="0"/>
  </r>
  <r>
    <n v="25065"/>
    <x v="0"/>
    <x v="1"/>
    <n v="70000"/>
    <n v="2"/>
    <x v="3"/>
    <x v="0"/>
    <s v="Yes"/>
    <n v="2"/>
    <x v="2"/>
    <s v="North America"/>
    <x v="28"/>
    <x v="0"/>
    <x v="0"/>
  </r>
  <r>
    <n v="26238"/>
    <x v="1"/>
    <x v="0"/>
    <n v="40000"/>
    <n v="3"/>
    <x v="1"/>
    <x v="1"/>
    <s v="Yes"/>
    <n v="1"/>
    <x v="3"/>
    <s v="North America"/>
    <x v="23"/>
    <x v="0"/>
    <x v="1"/>
  </r>
  <r>
    <n v="23707"/>
    <x v="1"/>
    <x v="1"/>
    <n v="70000"/>
    <n v="5"/>
    <x v="0"/>
    <x v="4"/>
    <s v="Yes"/>
    <n v="3"/>
    <x v="4"/>
    <s v="North America"/>
    <x v="2"/>
    <x v="1"/>
    <x v="1"/>
  </r>
  <r>
    <n v="27650"/>
    <x v="0"/>
    <x v="1"/>
    <n v="70000"/>
    <n v="4"/>
    <x v="2"/>
    <x v="2"/>
    <s v="Yes"/>
    <n v="0"/>
    <x v="2"/>
    <s v="North America"/>
    <x v="36"/>
    <x v="1"/>
    <x v="0"/>
  </r>
  <r>
    <n v="24981"/>
    <x v="0"/>
    <x v="1"/>
    <n v="60000"/>
    <n v="2"/>
    <x v="1"/>
    <x v="2"/>
    <s v="Yes"/>
    <n v="2"/>
    <x v="4"/>
    <s v="North America"/>
    <x v="16"/>
    <x v="1"/>
    <x v="0"/>
  </r>
  <r>
    <n v="20678"/>
    <x v="1"/>
    <x v="0"/>
    <n v="60000"/>
    <n v="3"/>
    <x v="0"/>
    <x v="0"/>
    <s v="Yes"/>
    <n v="1"/>
    <x v="1"/>
    <s v="North America"/>
    <x v="8"/>
    <x v="0"/>
    <x v="1"/>
  </r>
  <r>
    <n v="15302"/>
    <x v="1"/>
    <x v="0"/>
    <n v="70000"/>
    <n v="1"/>
    <x v="4"/>
    <x v="2"/>
    <s v="Yes"/>
    <n v="0"/>
    <x v="1"/>
    <s v="North America"/>
    <x v="17"/>
    <x v="0"/>
    <x v="1"/>
  </r>
  <r>
    <n v="26012"/>
    <x v="0"/>
    <x v="1"/>
    <n v="80000"/>
    <n v="1"/>
    <x v="1"/>
    <x v="0"/>
    <s v="Yes"/>
    <n v="1"/>
    <x v="1"/>
    <s v="North America"/>
    <x v="28"/>
    <x v="0"/>
    <x v="1"/>
  </r>
  <r>
    <n v="26575"/>
    <x v="1"/>
    <x v="0"/>
    <n v="40000"/>
    <n v="0"/>
    <x v="2"/>
    <x v="0"/>
    <s v="No"/>
    <n v="2"/>
    <x v="3"/>
    <s v="North America"/>
    <x v="23"/>
    <x v="0"/>
    <x v="1"/>
  </r>
  <r>
    <n v="15559"/>
    <x v="0"/>
    <x v="1"/>
    <n v="60000"/>
    <n v="5"/>
    <x v="0"/>
    <x v="2"/>
    <s v="Yes"/>
    <n v="1"/>
    <x v="1"/>
    <s v="North America"/>
    <x v="15"/>
    <x v="0"/>
    <x v="0"/>
  </r>
  <r>
    <n v="19235"/>
    <x v="0"/>
    <x v="0"/>
    <n v="50000"/>
    <n v="0"/>
    <x v="4"/>
    <x v="0"/>
    <s v="Yes"/>
    <n v="0"/>
    <x v="0"/>
    <s v="North America"/>
    <x v="17"/>
    <x v="0"/>
    <x v="0"/>
  </r>
  <r>
    <n v="15275"/>
    <x v="0"/>
    <x v="1"/>
    <n v="40000"/>
    <n v="0"/>
    <x v="1"/>
    <x v="0"/>
    <s v="Yes"/>
    <n v="1"/>
    <x v="2"/>
    <s v="North America"/>
    <x v="19"/>
    <x v="0"/>
    <x v="0"/>
  </r>
  <r>
    <n v="20339"/>
    <x v="0"/>
    <x v="0"/>
    <n v="130000"/>
    <n v="1"/>
    <x v="0"/>
    <x v="4"/>
    <s v="Yes"/>
    <n v="4"/>
    <x v="1"/>
    <s v="North America"/>
    <x v="20"/>
    <x v="0"/>
    <x v="1"/>
  </r>
  <r>
    <n v="25405"/>
    <x v="0"/>
    <x v="1"/>
    <n v="70000"/>
    <n v="2"/>
    <x v="0"/>
    <x v="0"/>
    <s v="Yes"/>
    <n v="1"/>
    <x v="1"/>
    <s v="North America"/>
    <x v="13"/>
    <x v="0"/>
    <x v="1"/>
  </r>
  <r>
    <n v="15940"/>
    <x v="0"/>
    <x v="1"/>
    <n v="100000"/>
    <n v="4"/>
    <x v="1"/>
    <x v="2"/>
    <s v="Yes"/>
    <n v="4"/>
    <x v="0"/>
    <s v="North America"/>
    <x v="8"/>
    <x v="0"/>
    <x v="0"/>
  </r>
  <r>
    <n v="25074"/>
    <x v="0"/>
    <x v="0"/>
    <n v="70000"/>
    <n v="4"/>
    <x v="0"/>
    <x v="2"/>
    <s v="Yes"/>
    <n v="2"/>
    <x v="1"/>
    <s v="North America"/>
    <x v="0"/>
    <x v="0"/>
    <x v="1"/>
  </r>
  <r>
    <n v="24738"/>
    <x v="0"/>
    <x v="0"/>
    <n v="40000"/>
    <n v="1"/>
    <x v="1"/>
    <x v="1"/>
    <s v="Yes"/>
    <n v="1"/>
    <x v="3"/>
    <s v="North America"/>
    <x v="36"/>
    <x v="1"/>
    <x v="1"/>
  </r>
  <r>
    <n v="16337"/>
    <x v="0"/>
    <x v="1"/>
    <n v="60000"/>
    <n v="0"/>
    <x v="1"/>
    <x v="0"/>
    <s v="No"/>
    <n v="2"/>
    <x v="3"/>
    <s v="North America"/>
    <x v="19"/>
    <x v="0"/>
    <x v="0"/>
  </r>
  <r>
    <n v="24357"/>
    <x v="0"/>
    <x v="1"/>
    <n v="80000"/>
    <n v="3"/>
    <x v="0"/>
    <x v="2"/>
    <s v="Yes"/>
    <n v="1"/>
    <x v="1"/>
    <s v="North America"/>
    <x v="28"/>
    <x v="0"/>
    <x v="1"/>
  </r>
  <r>
    <n v="18613"/>
    <x v="1"/>
    <x v="1"/>
    <n v="70000"/>
    <n v="0"/>
    <x v="0"/>
    <x v="2"/>
    <s v="No"/>
    <n v="1"/>
    <x v="1"/>
    <s v="North America"/>
    <x v="34"/>
    <x v="0"/>
    <x v="1"/>
  </r>
  <r>
    <n v="12207"/>
    <x v="1"/>
    <x v="1"/>
    <n v="80000"/>
    <n v="4"/>
    <x v="0"/>
    <x v="4"/>
    <s v="Yes"/>
    <n v="0"/>
    <x v="2"/>
    <s v="North America"/>
    <x v="29"/>
    <x v="1"/>
    <x v="1"/>
  </r>
  <r>
    <n v="18052"/>
    <x v="0"/>
    <x v="0"/>
    <n v="60000"/>
    <n v="1"/>
    <x v="1"/>
    <x v="0"/>
    <s v="Yes"/>
    <n v="1"/>
    <x v="0"/>
    <s v="North America"/>
    <x v="12"/>
    <x v="0"/>
    <x v="1"/>
  </r>
  <r>
    <n v="13353"/>
    <x v="1"/>
    <x v="0"/>
    <n v="60000"/>
    <n v="4"/>
    <x v="4"/>
    <x v="4"/>
    <s v="Yes"/>
    <n v="2"/>
    <x v="4"/>
    <s v="North America"/>
    <x v="33"/>
    <x v="1"/>
    <x v="1"/>
  </r>
  <r>
    <n v="19399"/>
    <x v="1"/>
    <x v="1"/>
    <n v="40000"/>
    <n v="0"/>
    <x v="0"/>
    <x v="2"/>
    <s v="No"/>
    <n v="1"/>
    <x v="1"/>
    <s v="North America"/>
    <x v="12"/>
    <x v="0"/>
    <x v="0"/>
  </r>
  <r>
    <n v="16154"/>
    <x v="0"/>
    <x v="0"/>
    <n v="70000"/>
    <n v="5"/>
    <x v="0"/>
    <x v="2"/>
    <s v="Yes"/>
    <n v="2"/>
    <x v="1"/>
    <s v="North America"/>
    <x v="15"/>
    <x v="0"/>
    <x v="0"/>
  </r>
  <r>
    <n v="22219"/>
    <x v="0"/>
    <x v="0"/>
    <n v="60000"/>
    <n v="2"/>
    <x v="2"/>
    <x v="2"/>
    <s v="Yes"/>
    <n v="2"/>
    <x v="2"/>
    <s v="North America"/>
    <x v="38"/>
    <x v="0"/>
    <x v="0"/>
  </r>
  <r>
    <n v="17269"/>
    <x v="1"/>
    <x v="1"/>
    <n v="60000"/>
    <n v="3"/>
    <x v="0"/>
    <x v="2"/>
    <s v="No"/>
    <n v="0"/>
    <x v="0"/>
    <s v="North America"/>
    <x v="15"/>
    <x v="0"/>
    <x v="1"/>
  </r>
  <r>
    <n v="23586"/>
    <x v="0"/>
    <x v="0"/>
    <n v="80000"/>
    <n v="0"/>
    <x v="0"/>
    <x v="4"/>
    <s v="Yes"/>
    <n v="1"/>
    <x v="3"/>
    <s v="North America"/>
    <x v="17"/>
    <x v="0"/>
    <x v="1"/>
  </r>
  <r>
    <n v="15740"/>
    <x v="0"/>
    <x v="1"/>
    <n v="80000"/>
    <n v="5"/>
    <x v="0"/>
    <x v="4"/>
    <s v="Yes"/>
    <n v="2"/>
    <x v="3"/>
    <s v="North America"/>
    <x v="46"/>
    <x v="1"/>
    <x v="0"/>
  </r>
  <r>
    <n v="27638"/>
    <x v="1"/>
    <x v="1"/>
    <n v="100000"/>
    <n v="1"/>
    <x v="1"/>
    <x v="2"/>
    <s v="No"/>
    <n v="3"/>
    <x v="3"/>
    <s v="North America"/>
    <x v="20"/>
    <x v="0"/>
    <x v="0"/>
  </r>
  <r>
    <n v="18976"/>
    <x v="1"/>
    <x v="1"/>
    <n v="40000"/>
    <n v="4"/>
    <x v="2"/>
    <x v="2"/>
    <s v="Yes"/>
    <n v="2"/>
    <x v="4"/>
    <s v="North America"/>
    <x v="24"/>
    <x v="1"/>
    <x v="1"/>
  </r>
  <r>
    <n v="19413"/>
    <x v="1"/>
    <x v="1"/>
    <n v="60000"/>
    <n v="3"/>
    <x v="0"/>
    <x v="2"/>
    <s v="No"/>
    <n v="1"/>
    <x v="0"/>
    <s v="North America"/>
    <x v="15"/>
    <x v="0"/>
    <x v="1"/>
  </r>
  <r>
    <n v="13283"/>
    <x v="0"/>
    <x v="1"/>
    <n v="80000"/>
    <n v="3"/>
    <x v="1"/>
    <x v="2"/>
    <s v="No"/>
    <n v="2"/>
    <x v="0"/>
    <s v="North America"/>
    <x v="38"/>
    <x v="0"/>
    <x v="1"/>
  </r>
  <r>
    <n v="17471"/>
    <x v="1"/>
    <x v="0"/>
    <n v="80000"/>
    <n v="4"/>
    <x v="4"/>
    <x v="4"/>
    <s v="Yes"/>
    <n v="2"/>
    <x v="2"/>
    <s v="North America"/>
    <x v="41"/>
    <x v="1"/>
    <x v="0"/>
  </r>
  <r>
    <n v="16791"/>
    <x v="1"/>
    <x v="1"/>
    <n v="60000"/>
    <n v="5"/>
    <x v="0"/>
    <x v="4"/>
    <s v="Yes"/>
    <n v="3"/>
    <x v="4"/>
    <s v="North America"/>
    <x v="14"/>
    <x v="1"/>
    <x v="1"/>
  </r>
  <r>
    <n v="15382"/>
    <x v="0"/>
    <x v="0"/>
    <n v="110000"/>
    <n v="1"/>
    <x v="0"/>
    <x v="4"/>
    <s v="Yes"/>
    <n v="2"/>
    <x v="3"/>
    <s v="North America"/>
    <x v="20"/>
    <x v="2"/>
    <x v="0"/>
  </r>
  <r>
    <n v="11641"/>
    <x v="0"/>
    <x v="1"/>
    <n v="50000"/>
    <n v="1"/>
    <x v="0"/>
    <x v="0"/>
    <s v="Yes"/>
    <n v="0"/>
    <x v="0"/>
    <s v="North America"/>
    <x v="4"/>
    <x v="0"/>
    <x v="0"/>
  </r>
  <r>
    <n v="11935"/>
    <x v="1"/>
    <x v="0"/>
    <n v="30000"/>
    <n v="0"/>
    <x v="1"/>
    <x v="0"/>
    <s v="Yes"/>
    <n v="1"/>
    <x v="2"/>
    <s v="North America"/>
    <x v="26"/>
    <x v="0"/>
    <x v="0"/>
  </r>
  <r>
    <n v="13233"/>
    <x v="0"/>
    <x v="1"/>
    <n v="60000"/>
    <n v="2"/>
    <x v="1"/>
    <x v="2"/>
    <s v="Yes"/>
    <n v="1"/>
    <x v="4"/>
    <s v="North America"/>
    <x v="42"/>
    <x v="1"/>
    <x v="1"/>
  </r>
  <r>
    <n v="25909"/>
    <x v="0"/>
    <x v="1"/>
    <n v="60000"/>
    <n v="0"/>
    <x v="1"/>
    <x v="0"/>
    <s v="Yes"/>
    <n v="1"/>
    <x v="2"/>
    <s v="North America"/>
    <x v="40"/>
    <x v="0"/>
    <x v="1"/>
  </r>
  <r>
    <n v="14092"/>
    <x v="1"/>
    <x v="1"/>
    <n v="30000"/>
    <n v="0"/>
    <x v="3"/>
    <x v="1"/>
    <s v="Yes"/>
    <n v="2"/>
    <x v="2"/>
    <s v="North America"/>
    <x v="26"/>
    <x v="0"/>
    <x v="0"/>
  </r>
  <r>
    <n v="29143"/>
    <x v="1"/>
    <x v="0"/>
    <n v="60000"/>
    <n v="1"/>
    <x v="0"/>
    <x v="2"/>
    <s v="No"/>
    <n v="1"/>
    <x v="0"/>
    <s v="North America"/>
    <x v="20"/>
    <x v="2"/>
    <x v="1"/>
  </r>
  <r>
    <n v="24941"/>
    <x v="0"/>
    <x v="1"/>
    <n v="60000"/>
    <n v="3"/>
    <x v="0"/>
    <x v="4"/>
    <s v="Yes"/>
    <n v="2"/>
    <x v="4"/>
    <s v="North America"/>
    <x v="29"/>
    <x v="1"/>
    <x v="0"/>
  </r>
  <r>
    <n v="24637"/>
    <x v="0"/>
    <x v="1"/>
    <n v="40000"/>
    <n v="4"/>
    <x v="2"/>
    <x v="2"/>
    <s v="Yes"/>
    <n v="2"/>
    <x v="4"/>
    <s v="North America"/>
    <x v="46"/>
    <x v="1"/>
    <x v="0"/>
  </r>
  <r>
    <n v="23893"/>
    <x v="0"/>
    <x v="1"/>
    <n v="50000"/>
    <n v="3"/>
    <x v="0"/>
    <x v="0"/>
    <s v="Yes"/>
    <n v="3"/>
    <x v="4"/>
    <s v="North America"/>
    <x v="3"/>
    <x v="0"/>
    <x v="0"/>
  </r>
  <r>
    <n v="13907"/>
    <x v="1"/>
    <x v="0"/>
    <n v="80000"/>
    <n v="3"/>
    <x v="0"/>
    <x v="0"/>
    <s v="Yes"/>
    <n v="1"/>
    <x v="0"/>
    <s v="North America"/>
    <x v="3"/>
    <x v="0"/>
    <x v="1"/>
  </r>
  <r>
    <n v="14900"/>
    <x v="0"/>
    <x v="0"/>
    <n v="40000"/>
    <n v="1"/>
    <x v="1"/>
    <x v="1"/>
    <s v="Yes"/>
    <n v="1"/>
    <x v="3"/>
    <s v="North America"/>
    <x v="38"/>
    <x v="0"/>
    <x v="1"/>
  </r>
  <r>
    <n v="11262"/>
    <x v="0"/>
    <x v="0"/>
    <n v="80000"/>
    <n v="4"/>
    <x v="0"/>
    <x v="4"/>
    <s v="Yes"/>
    <n v="0"/>
    <x v="0"/>
    <s v="North America"/>
    <x v="0"/>
    <x v="0"/>
    <x v="0"/>
  </r>
  <r>
    <n v="22294"/>
    <x v="1"/>
    <x v="0"/>
    <n v="70000"/>
    <n v="0"/>
    <x v="0"/>
    <x v="2"/>
    <s v="No"/>
    <n v="1"/>
    <x v="1"/>
    <s v="North America"/>
    <x v="34"/>
    <x v="0"/>
    <x v="1"/>
  </r>
  <r>
    <n v="12195"/>
    <x v="1"/>
    <x v="0"/>
    <n v="70000"/>
    <n v="3"/>
    <x v="4"/>
    <x v="4"/>
    <s v="Yes"/>
    <n v="2"/>
    <x v="3"/>
    <s v="North America"/>
    <x v="31"/>
    <x v="1"/>
    <x v="0"/>
  </r>
  <r>
    <n v="25375"/>
    <x v="0"/>
    <x v="1"/>
    <n v="50000"/>
    <n v="1"/>
    <x v="4"/>
    <x v="0"/>
    <s v="Yes"/>
    <n v="0"/>
    <x v="3"/>
    <s v="North America"/>
    <x v="17"/>
    <x v="0"/>
    <x v="0"/>
  </r>
  <r>
    <n v="11143"/>
    <x v="0"/>
    <x v="1"/>
    <n v="40000"/>
    <n v="0"/>
    <x v="2"/>
    <x v="0"/>
    <s v="Yes"/>
    <n v="2"/>
    <x v="2"/>
    <s v="North America"/>
    <x v="19"/>
    <x v="0"/>
    <x v="0"/>
  </r>
  <r>
    <n v="25898"/>
    <x v="0"/>
    <x v="0"/>
    <n v="70000"/>
    <n v="2"/>
    <x v="2"/>
    <x v="2"/>
    <s v="Yes"/>
    <n v="2"/>
    <x v="1"/>
    <s v="North America"/>
    <x v="39"/>
    <x v="1"/>
    <x v="0"/>
  </r>
  <r>
    <n v="24397"/>
    <x v="1"/>
    <x v="1"/>
    <n v="120000"/>
    <n v="2"/>
    <x v="0"/>
    <x v="4"/>
    <s v="No"/>
    <n v="4"/>
    <x v="3"/>
    <s v="North America"/>
    <x v="8"/>
    <x v="0"/>
    <x v="0"/>
  </r>
  <r>
    <n v="19758"/>
    <x v="1"/>
    <x v="1"/>
    <n v="60000"/>
    <n v="0"/>
    <x v="1"/>
    <x v="0"/>
    <s v="No"/>
    <n v="2"/>
    <x v="3"/>
    <s v="North America"/>
    <x v="19"/>
    <x v="0"/>
    <x v="0"/>
  </r>
  <r>
    <n v="15529"/>
    <x v="0"/>
    <x v="1"/>
    <n v="60000"/>
    <n v="4"/>
    <x v="0"/>
    <x v="2"/>
    <s v="Yes"/>
    <n v="2"/>
    <x v="1"/>
    <s v="North America"/>
    <x v="1"/>
    <x v="0"/>
    <x v="1"/>
  </r>
  <r>
    <n v="19884"/>
    <x v="0"/>
    <x v="1"/>
    <n v="60000"/>
    <n v="2"/>
    <x v="2"/>
    <x v="2"/>
    <s v="Yes"/>
    <n v="2"/>
    <x v="1"/>
    <s v="North America"/>
    <x v="10"/>
    <x v="1"/>
    <x v="1"/>
  </r>
  <r>
    <n v="18674"/>
    <x v="1"/>
    <x v="0"/>
    <n v="80000"/>
    <n v="4"/>
    <x v="4"/>
    <x v="0"/>
    <s v="No"/>
    <n v="0"/>
    <x v="0"/>
    <s v="North America"/>
    <x v="28"/>
    <x v="0"/>
    <x v="0"/>
  </r>
  <r>
    <n v="13453"/>
    <x v="0"/>
    <x v="0"/>
    <n v="130000"/>
    <n v="3"/>
    <x v="0"/>
    <x v="4"/>
    <s v="Yes"/>
    <n v="3"/>
    <x v="0"/>
    <s v="North America"/>
    <x v="12"/>
    <x v="0"/>
    <x v="1"/>
  </r>
  <r>
    <n v="14063"/>
    <x v="1"/>
    <x v="0"/>
    <n v="70000"/>
    <n v="0"/>
    <x v="0"/>
    <x v="2"/>
    <s v="No"/>
    <n v="1"/>
    <x v="0"/>
    <s v="Pacific"/>
    <x v="0"/>
    <x v="0"/>
    <x v="1"/>
  </r>
  <r>
    <n v="27393"/>
    <x v="0"/>
    <x v="0"/>
    <n v="50000"/>
    <n v="4"/>
    <x v="0"/>
    <x v="4"/>
    <s v="Yes"/>
    <n v="2"/>
    <x v="4"/>
    <s v="North America"/>
    <x v="18"/>
    <x v="1"/>
    <x v="0"/>
  </r>
  <r>
    <n v="14417"/>
    <x v="1"/>
    <x v="1"/>
    <n v="60000"/>
    <n v="3"/>
    <x v="2"/>
    <x v="2"/>
    <s v="Yes"/>
    <n v="2"/>
    <x v="4"/>
    <s v="North America"/>
    <x v="9"/>
    <x v="1"/>
    <x v="1"/>
  </r>
  <r>
    <n v="17533"/>
    <x v="0"/>
    <x v="1"/>
    <n v="40000"/>
    <n v="3"/>
    <x v="1"/>
    <x v="2"/>
    <s v="No"/>
    <n v="2"/>
    <x v="2"/>
    <s v="North America"/>
    <x v="49"/>
    <x v="1"/>
    <x v="1"/>
  </r>
  <r>
    <n v="18580"/>
    <x v="0"/>
    <x v="0"/>
    <n v="60000"/>
    <n v="2"/>
    <x v="4"/>
    <x v="2"/>
    <s v="Yes"/>
    <n v="0"/>
    <x v="1"/>
    <s v="North America"/>
    <x v="8"/>
    <x v="2"/>
    <x v="1"/>
  </r>
  <r>
    <n v="17025"/>
    <x v="1"/>
    <x v="1"/>
    <n v="50000"/>
    <n v="0"/>
    <x v="1"/>
    <x v="0"/>
    <s v="No"/>
    <n v="1"/>
    <x v="1"/>
    <s v="North America"/>
    <x v="32"/>
    <x v="2"/>
    <x v="1"/>
  </r>
  <r>
    <n v="25293"/>
    <x v="0"/>
    <x v="1"/>
    <n v="80000"/>
    <n v="4"/>
    <x v="0"/>
    <x v="4"/>
    <s v="Yes"/>
    <n v="0"/>
    <x v="3"/>
    <s v="North America"/>
    <x v="0"/>
    <x v="0"/>
    <x v="0"/>
  </r>
  <r>
    <n v="24725"/>
    <x v="0"/>
    <x v="0"/>
    <n v="40000"/>
    <n v="3"/>
    <x v="1"/>
    <x v="1"/>
    <s v="Yes"/>
    <n v="0"/>
    <x v="3"/>
    <s v="North America"/>
    <x v="23"/>
    <x v="0"/>
    <x v="0"/>
  </r>
  <r>
    <n v="23200"/>
    <x v="0"/>
    <x v="0"/>
    <n v="50000"/>
    <n v="3"/>
    <x v="0"/>
    <x v="0"/>
    <s v="Yes"/>
    <n v="2"/>
    <x v="0"/>
    <s v="North America"/>
    <x v="3"/>
    <x v="0"/>
    <x v="0"/>
  </r>
  <r>
    <n v="15895"/>
    <x v="1"/>
    <x v="0"/>
    <n v="60000"/>
    <n v="2"/>
    <x v="0"/>
    <x v="4"/>
    <s v="Yes"/>
    <n v="0"/>
    <x v="4"/>
    <s v="North America"/>
    <x v="7"/>
    <x v="1"/>
    <x v="0"/>
  </r>
  <r>
    <n v="18577"/>
    <x v="0"/>
    <x v="0"/>
    <n v="60000"/>
    <n v="0"/>
    <x v="4"/>
    <x v="2"/>
    <s v="Yes"/>
    <n v="0"/>
    <x v="0"/>
    <s v="North America"/>
    <x v="8"/>
    <x v="0"/>
    <x v="0"/>
  </r>
  <r>
    <n v="27218"/>
    <x v="0"/>
    <x v="0"/>
    <n v="20000"/>
    <n v="2"/>
    <x v="3"/>
    <x v="1"/>
    <s v="No"/>
    <n v="0"/>
    <x v="0"/>
    <s v="North America"/>
    <x v="28"/>
    <x v="0"/>
    <x v="0"/>
  </r>
  <r>
    <n v="18560"/>
    <x v="0"/>
    <x v="0"/>
    <n v="70000"/>
    <n v="2"/>
    <x v="4"/>
    <x v="2"/>
    <s v="Yes"/>
    <n v="0"/>
    <x v="1"/>
    <s v="North America"/>
    <x v="17"/>
    <x v="0"/>
    <x v="1"/>
  </r>
  <r>
    <n v="25006"/>
    <x v="1"/>
    <x v="0"/>
    <n v="30000"/>
    <n v="0"/>
    <x v="1"/>
    <x v="0"/>
    <s v="Yes"/>
    <n v="1"/>
    <x v="2"/>
    <s v="North America"/>
    <x v="26"/>
    <x v="0"/>
    <x v="0"/>
  </r>
  <r>
    <n v="17369"/>
    <x v="1"/>
    <x v="1"/>
    <n v="30000"/>
    <n v="0"/>
    <x v="1"/>
    <x v="0"/>
    <s v="Yes"/>
    <n v="1"/>
    <x v="2"/>
    <s v="North America"/>
    <x v="40"/>
    <x v="0"/>
    <x v="0"/>
  </r>
  <r>
    <n v="14495"/>
    <x v="0"/>
    <x v="1"/>
    <n v="40000"/>
    <n v="3"/>
    <x v="1"/>
    <x v="2"/>
    <s v="No"/>
    <n v="2"/>
    <x v="2"/>
    <s v="North America"/>
    <x v="9"/>
    <x v="1"/>
    <x v="1"/>
  </r>
  <r>
    <n v="18847"/>
    <x v="0"/>
    <x v="0"/>
    <n v="60000"/>
    <n v="2"/>
    <x v="4"/>
    <x v="4"/>
    <s v="Yes"/>
    <n v="2"/>
    <x v="2"/>
    <s v="North America"/>
    <x v="43"/>
    <x v="1"/>
    <x v="0"/>
  </r>
  <r>
    <n v="14754"/>
    <x v="0"/>
    <x v="1"/>
    <n v="40000"/>
    <n v="1"/>
    <x v="1"/>
    <x v="1"/>
    <s v="Yes"/>
    <n v="1"/>
    <x v="3"/>
    <s v="North America"/>
    <x v="28"/>
    <x v="0"/>
    <x v="1"/>
  </r>
  <r>
    <n v="23378"/>
    <x v="0"/>
    <x v="1"/>
    <n v="70000"/>
    <n v="1"/>
    <x v="1"/>
    <x v="0"/>
    <s v="Yes"/>
    <n v="1"/>
    <x v="1"/>
    <s v="North America"/>
    <x v="20"/>
    <x v="0"/>
    <x v="1"/>
  </r>
  <r>
    <n v="26452"/>
    <x v="1"/>
    <x v="1"/>
    <n v="50000"/>
    <n v="3"/>
    <x v="4"/>
    <x v="4"/>
    <s v="Yes"/>
    <n v="2"/>
    <x v="4"/>
    <s v="North America"/>
    <x v="45"/>
    <x v="1"/>
    <x v="0"/>
  </r>
  <r>
    <n v="20370"/>
    <x v="0"/>
    <x v="1"/>
    <n v="70000"/>
    <n v="3"/>
    <x v="3"/>
    <x v="0"/>
    <s v="Yes"/>
    <n v="2"/>
    <x v="2"/>
    <s v="North America"/>
    <x v="31"/>
    <x v="1"/>
    <x v="0"/>
  </r>
  <r>
    <n v="20528"/>
    <x v="0"/>
    <x v="1"/>
    <n v="40000"/>
    <n v="2"/>
    <x v="3"/>
    <x v="0"/>
    <s v="Yes"/>
    <n v="2"/>
    <x v="1"/>
    <s v="North America"/>
    <x v="10"/>
    <x v="1"/>
    <x v="0"/>
  </r>
  <r>
    <n v="23549"/>
    <x v="1"/>
    <x v="1"/>
    <n v="30000"/>
    <n v="0"/>
    <x v="2"/>
    <x v="0"/>
    <s v="Yes"/>
    <n v="2"/>
    <x v="2"/>
    <s v="North America"/>
    <x v="25"/>
    <x v="0"/>
    <x v="0"/>
  </r>
  <r>
    <n v="21751"/>
    <x v="0"/>
    <x v="1"/>
    <n v="60000"/>
    <n v="3"/>
    <x v="4"/>
    <x v="4"/>
    <s v="Yes"/>
    <n v="2"/>
    <x v="3"/>
    <s v="North America"/>
    <x v="18"/>
    <x v="1"/>
    <x v="0"/>
  </r>
  <r>
    <n v="21266"/>
    <x v="1"/>
    <x v="0"/>
    <n v="80000"/>
    <n v="0"/>
    <x v="0"/>
    <x v="4"/>
    <s v="Yes"/>
    <n v="1"/>
    <x v="3"/>
    <s v="North America"/>
    <x v="17"/>
    <x v="0"/>
    <x v="1"/>
  </r>
  <r>
    <n v="13388"/>
    <x v="1"/>
    <x v="1"/>
    <n v="60000"/>
    <n v="2"/>
    <x v="1"/>
    <x v="2"/>
    <s v="Yes"/>
    <n v="1"/>
    <x v="4"/>
    <s v="North America"/>
    <x v="16"/>
    <x v="1"/>
    <x v="0"/>
  </r>
  <r>
    <n v="18752"/>
    <x v="1"/>
    <x v="0"/>
    <n v="40000"/>
    <n v="0"/>
    <x v="2"/>
    <x v="0"/>
    <s v="Yes"/>
    <n v="1"/>
    <x v="2"/>
    <s v="North America"/>
    <x v="23"/>
    <x v="0"/>
    <x v="0"/>
  </r>
  <r>
    <n v="16917"/>
    <x v="0"/>
    <x v="1"/>
    <n v="120000"/>
    <n v="1"/>
    <x v="0"/>
    <x v="4"/>
    <s v="Yes"/>
    <n v="4"/>
    <x v="0"/>
    <s v="North America"/>
    <x v="13"/>
    <x v="0"/>
    <x v="0"/>
  </r>
  <r>
    <n v="15313"/>
    <x v="0"/>
    <x v="1"/>
    <n v="60000"/>
    <n v="4"/>
    <x v="0"/>
    <x v="4"/>
    <s v="Yes"/>
    <n v="2"/>
    <x v="1"/>
    <s v="North America"/>
    <x v="14"/>
    <x v="1"/>
    <x v="0"/>
  </r>
  <r>
    <n v="25329"/>
    <x v="1"/>
    <x v="0"/>
    <n v="40000"/>
    <n v="3"/>
    <x v="1"/>
    <x v="1"/>
    <s v="No"/>
    <n v="2"/>
    <x v="0"/>
    <s v="North America"/>
    <x v="21"/>
    <x v="0"/>
    <x v="0"/>
  </r>
  <r>
    <n v="20380"/>
    <x v="0"/>
    <x v="0"/>
    <n v="60000"/>
    <n v="3"/>
    <x v="4"/>
    <x v="4"/>
    <s v="Yes"/>
    <n v="2"/>
    <x v="4"/>
    <s v="North America"/>
    <x v="45"/>
    <x v="1"/>
    <x v="0"/>
  </r>
  <r>
    <n v="23089"/>
    <x v="0"/>
    <x v="1"/>
    <n v="40000"/>
    <n v="0"/>
    <x v="1"/>
    <x v="0"/>
    <s v="Yes"/>
    <n v="1"/>
    <x v="2"/>
    <s v="North America"/>
    <x v="26"/>
    <x v="0"/>
    <x v="0"/>
  </r>
  <r>
    <n v="13749"/>
    <x v="0"/>
    <x v="1"/>
    <n v="80000"/>
    <n v="4"/>
    <x v="4"/>
    <x v="0"/>
    <s v="Yes"/>
    <n v="0"/>
    <x v="3"/>
    <s v="North America"/>
    <x v="15"/>
    <x v="0"/>
    <x v="0"/>
  </r>
  <r>
    <n v="24943"/>
    <x v="0"/>
    <x v="1"/>
    <n v="60000"/>
    <n v="3"/>
    <x v="0"/>
    <x v="4"/>
    <s v="Yes"/>
    <n v="2"/>
    <x v="4"/>
    <s v="North America"/>
    <x v="29"/>
    <x v="1"/>
    <x v="0"/>
  </r>
  <r>
    <n v="28667"/>
    <x v="1"/>
    <x v="1"/>
    <n v="70000"/>
    <n v="2"/>
    <x v="0"/>
    <x v="0"/>
    <s v="No"/>
    <n v="1"/>
    <x v="0"/>
    <s v="North America"/>
    <x v="34"/>
    <x v="0"/>
    <x v="1"/>
  </r>
  <r>
    <n v="15194"/>
    <x v="1"/>
    <x v="1"/>
    <n v="120000"/>
    <n v="2"/>
    <x v="0"/>
    <x v="4"/>
    <s v="No"/>
    <n v="3"/>
    <x v="0"/>
    <s v="North America"/>
    <x v="32"/>
    <x v="0"/>
    <x v="1"/>
  </r>
  <r>
    <n v="17436"/>
    <x v="0"/>
    <x v="1"/>
    <n v="60000"/>
    <n v="2"/>
    <x v="2"/>
    <x v="2"/>
    <s v="No"/>
    <n v="2"/>
    <x v="3"/>
    <s v="North America"/>
    <x v="36"/>
    <x v="1"/>
    <x v="0"/>
  </r>
  <r>
    <n v="18935"/>
    <x v="0"/>
    <x v="0"/>
    <n v="130000"/>
    <n v="0"/>
    <x v="4"/>
    <x v="4"/>
    <s v="Yes"/>
    <n v="3"/>
    <x v="3"/>
    <s v="North America"/>
    <x v="8"/>
    <x v="2"/>
    <x v="0"/>
  </r>
  <r>
    <n v="16871"/>
    <x v="0"/>
    <x v="0"/>
    <n v="90000"/>
    <n v="2"/>
    <x v="2"/>
    <x v="2"/>
    <s v="Yes"/>
    <n v="1"/>
    <x v="4"/>
    <s v="North America"/>
    <x v="36"/>
    <x v="1"/>
    <x v="1"/>
  </r>
  <r>
    <n v="12100"/>
    <x v="1"/>
    <x v="1"/>
    <n v="60000"/>
    <n v="2"/>
    <x v="0"/>
    <x v="4"/>
    <s v="Yes"/>
    <n v="0"/>
    <x v="4"/>
    <s v="North America"/>
    <x v="42"/>
    <x v="1"/>
    <x v="0"/>
  </r>
  <r>
    <n v="23158"/>
    <x v="0"/>
    <x v="0"/>
    <n v="60000"/>
    <n v="1"/>
    <x v="4"/>
    <x v="2"/>
    <s v="No"/>
    <n v="0"/>
    <x v="0"/>
    <s v="North America"/>
    <x v="11"/>
    <x v="0"/>
    <x v="1"/>
  </r>
  <r>
    <n v="18545"/>
    <x v="0"/>
    <x v="1"/>
    <n v="40000"/>
    <n v="4"/>
    <x v="2"/>
    <x v="2"/>
    <s v="No"/>
    <n v="2"/>
    <x v="4"/>
    <s v="North America"/>
    <x v="33"/>
    <x v="1"/>
    <x v="1"/>
  </r>
  <r>
    <n v="18391"/>
    <x v="1"/>
    <x v="0"/>
    <n v="80000"/>
    <n v="5"/>
    <x v="1"/>
    <x v="2"/>
    <s v="Yes"/>
    <n v="2"/>
    <x v="2"/>
    <s v="North America"/>
    <x v="20"/>
    <x v="0"/>
    <x v="0"/>
  </r>
  <r>
    <n v="19812"/>
    <x v="1"/>
    <x v="0"/>
    <n v="70000"/>
    <n v="2"/>
    <x v="1"/>
    <x v="2"/>
    <s v="Yes"/>
    <n v="0"/>
    <x v="2"/>
    <s v="North America"/>
    <x v="38"/>
    <x v="0"/>
    <x v="1"/>
  </r>
  <r>
    <n v="27660"/>
    <x v="0"/>
    <x v="1"/>
    <n v="80000"/>
    <n v="4"/>
    <x v="4"/>
    <x v="4"/>
    <s v="Yes"/>
    <n v="2"/>
    <x v="2"/>
    <s v="North America"/>
    <x v="43"/>
    <x v="1"/>
    <x v="0"/>
  </r>
  <r>
    <n v="18058"/>
    <x v="1"/>
    <x v="0"/>
    <n v="20000"/>
    <n v="3"/>
    <x v="2"/>
    <x v="0"/>
    <s v="Yes"/>
    <n v="2"/>
    <x v="1"/>
    <s v="North America"/>
    <x v="44"/>
    <x v="1"/>
    <x v="0"/>
  </r>
  <r>
    <n v="20343"/>
    <x v="0"/>
    <x v="0"/>
    <n v="90000"/>
    <n v="4"/>
    <x v="1"/>
    <x v="2"/>
    <s v="Yes"/>
    <n v="1"/>
    <x v="3"/>
    <s v="North America"/>
    <x v="12"/>
    <x v="2"/>
    <x v="0"/>
  </r>
  <r>
    <n v="28997"/>
    <x v="1"/>
    <x v="1"/>
    <n v="40000"/>
    <n v="2"/>
    <x v="2"/>
    <x v="2"/>
    <s v="No"/>
    <n v="1"/>
    <x v="1"/>
    <s v="North America"/>
    <x v="7"/>
    <x v="1"/>
    <x v="1"/>
  </r>
  <r>
    <n v="24398"/>
    <x v="0"/>
    <x v="1"/>
    <n v="130000"/>
    <n v="1"/>
    <x v="4"/>
    <x v="4"/>
    <s v="Yes"/>
    <n v="4"/>
    <x v="0"/>
    <s v="North America"/>
    <x v="3"/>
    <x v="0"/>
    <x v="0"/>
  </r>
  <r>
    <n v="19002"/>
    <x v="0"/>
    <x v="0"/>
    <n v="60000"/>
    <n v="2"/>
    <x v="1"/>
    <x v="2"/>
    <s v="Yes"/>
    <n v="1"/>
    <x v="1"/>
    <s v="North America"/>
    <x v="42"/>
    <x v="1"/>
    <x v="1"/>
  </r>
  <r>
    <n v="28609"/>
    <x v="0"/>
    <x v="1"/>
    <n v="30000"/>
    <n v="2"/>
    <x v="2"/>
    <x v="0"/>
    <s v="No"/>
    <n v="2"/>
    <x v="0"/>
    <s v="North America"/>
    <x v="38"/>
    <x v="0"/>
    <x v="0"/>
  </r>
  <r>
    <n v="29231"/>
    <x v="1"/>
    <x v="1"/>
    <n v="80000"/>
    <n v="4"/>
    <x v="1"/>
    <x v="2"/>
    <s v="No"/>
    <n v="2"/>
    <x v="0"/>
    <s v="North America"/>
    <x v="1"/>
    <x v="0"/>
    <x v="0"/>
  </r>
  <r>
    <n v="18858"/>
    <x v="1"/>
    <x v="1"/>
    <n v="60000"/>
    <n v="2"/>
    <x v="3"/>
    <x v="0"/>
    <s v="Yes"/>
    <n v="2"/>
    <x v="2"/>
    <s v="North America"/>
    <x v="31"/>
    <x v="1"/>
    <x v="1"/>
  </r>
  <r>
    <n v="20000"/>
    <x v="0"/>
    <x v="1"/>
    <n v="60000"/>
    <n v="1"/>
    <x v="4"/>
    <x v="2"/>
    <s v="Yes"/>
    <n v="0"/>
    <x v="0"/>
    <s v="North America"/>
    <x v="11"/>
    <x v="0"/>
    <x v="1"/>
  </r>
  <r>
    <n v="25261"/>
    <x v="0"/>
    <x v="1"/>
    <n v="40000"/>
    <n v="0"/>
    <x v="2"/>
    <x v="0"/>
    <s v="Yes"/>
    <n v="2"/>
    <x v="2"/>
    <s v="North America"/>
    <x v="40"/>
    <x v="0"/>
    <x v="0"/>
  </r>
  <r>
    <n v="17458"/>
    <x v="1"/>
    <x v="1"/>
    <n v="70000"/>
    <n v="3"/>
    <x v="2"/>
    <x v="2"/>
    <s v="Yes"/>
    <n v="0"/>
    <x v="2"/>
    <s v="North America"/>
    <x v="31"/>
    <x v="1"/>
    <x v="1"/>
  </r>
  <r>
    <n v="11644"/>
    <x v="1"/>
    <x v="1"/>
    <n v="40000"/>
    <n v="2"/>
    <x v="0"/>
    <x v="0"/>
    <s v="Yes"/>
    <n v="0"/>
    <x v="1"/>
    <s v="North America"/>
    <x v="4"/>
    <x v="0"/>
    <x v="0"/>
  </r>
  <r>
    <n v="16145"/>
    <x v="1"/>
    <x v="0"/>
    <n v="70000"/>
    <n v="5"/>
    <x v="4"/>
    <x v="2"/>
    <s v="Yes"/>
    <n v="3"/>
    <x v="4"/>
    <s v="North America"/>
    <x v="30"/>
    <x v="0"/>
    <x v="1"/>
  </r>
  <r>
    <n v="16890"/>
    <x v="0"/>
    <x v="1"/>
    <n v="60000"/>
    <n v="3"/>
    <x v="3"/>
    <x v="0"/>
    <s v="Yes"/>
    <n v="2"/>
    <x v="2"/>
    <s v="North America"/>
    <x v="31"/>
    <x v="1"/>
    <x v="1"/>
  </r>
  <r>
    <n v="25983"/>
    <x v="0"/>
    <x v="1"/>
    <n v="70000"/>
    <n v="0"/>
    <x v="0"/>
    <x v="2"/>
    <s v="No"/>
    <n v="1"/>
    <x v="0"/>
    <s v="North America"/>
    <x v="1"/>
    <x v="0"/>
    <x v="0"/>
  </r>
  <r>
    <n v="14633"/>
    <x v="0"/>
    <x v="1"/>
    <n v="60000"/>
    <n v="1"/>
    <x v="1"/>
    <x v="0"/>
    <s v="Yes"/>
    <n v="1"/>
    <x v="1"/>
    <s v="North America"/>
    <x v="20"/>
    <x v="0"/>
    <x v="0"/>
  </r>
  <r>
    <n v="22994"/>
    <x v="0"/>
    <x v="0"/>
    <n v="80000"/>
    <n v="0"/>
    <x v="0"/>
    <x v="4"/>
    <s v="Yes"/>
    <n v="1"/>
    <x v="3"/>
    <s v="North America"/>
    <x v="17"/>
    <x v="0"/>
    <x v="1"/>
  </r>
  <r>
    <n v="22983"/>
    <x v="1"/>
    <x v="0"/>
    <n v="30000"/>
    <n v="0"/>
    <x v="3"/>
    <x v="1"/>
    <s v="Yes"/>
    <n v="2"/>
    <x v="2"/>
    <s v="North America"/>
    <x v="40"/>
    <x v="0"/>
    <x v="0"/>
  </r>
  <r>
    <n v="25184"/>
    <x v="1"/>
    <x v="1"/>
    <n v="110000"/>
    <n v="1"/>
    <x v="1"/>
    <x v="2"/>
    <s v="Yes"/>
    <n v="4"/>
    <x v="2"/>
    <s v="North America"/>
    <x v="12"/>
    <x v="0"/>
    <x v="1"/>
  </r>
  <r>
    <n v="14469"/>
    <x v="0"/>
    <x v="0"/>
    <n v="100000"/>
    <n v="3"/>
    <x v="1"/>
    <x v="2"/>
    <s v="Yes"/>
    <n v="4"/>
    <x v="3"/>
    <s v="North America"/>
    <x v="12"/>
    <x v="0"/>
    <x v="0"/>
  </r>
  <r>
    <n v="11538"/>
    <x v="1"/>
    <x v="0"/>
    <n v="60000"/>
    <n v="4"/>
    <x v="4"/>
    <x v="0"/>
    <s v="No"/>
    <n v="0"/>
    <x v="0"/>
    <s v="North America"/>
    <x v="15"/>
    <x v="0"/>
    <x v="1"/>
  </r>
  <r>
    <n v="16245"/>
    <x v="1"/>
    <x v="0"/>
    <n v="80000"/>
    <n v="4"/>
    <x v="4"/>
    <x v="0"/>
    <s v="Yes"/>
    <n v="0"/>
    <x v="3"/>
    <s v="North America"/>
    <x v="15"/>
    <x v="0"/>
    <x v="0"/>
  </r>
  <r>
    <n v="17858"/>
    <x v="0"/>
    <x v="1"/>
    <n v="40000"/>
    <n v="4"/>
    <x v="2"/>
    <x v="0"/>
    <s v="Yes"/>
    <n v="2"/>
    <x v="1"/>
    <s v="North America"/>
    <x v="20"/>
    <x v="0"/>
    <x v="1"/>
  </r>
  <r>
    <n v="25347"/>
    <x v="1"/>
    <x v="0"/>
    <n v="20000"/>
    <n v="3"/>
    <x v="3"/>
    <x v="1"/>
    <s v="No"/>
    <n v="2"/>
    <x v="0"/>
    <s v="North America"/>
    <x v="38"/>
    <x v="0"/>
    <x v="0"/>
  </r>
  <r>
    <n v="15814"/>
    <x v="1"/>
    <x v="0"/>
    <n v="40000"/>
    <n v="0"/>
    <x v="2"/>
    <x v="0"/>
    <s v="Yes"/>
    <n v="1"/>
    <x v="2"/>
    <s v="North America"/>
    <x v="25"/>
    <x v="0"/>
    <x v="0"/>
  </r>
  <r>
    <n v="11259"/>
    <x v="0"/>
    <x v="0"/>
    <n v="100000"/>
    <n v="4"/>
    <x v="1"/>
    <x v="2"/>
    <s v="Yes"/>
    <n v="4"/>
    <x v="1"/>
    <s v="North America"/>
    <x v="3"/>
    <x v="0"/>
    <x v="1"/>
  </r>
  <r>
    <n v="11200"/>
    <x v="0"/>
    <x v="1"/>
    <n v="70000"/>
    <n v="4"/>
    <x v="0"/>
    <x v="4"/>
    <s v="Yes"/>
    <n v="1"/>
    <x v="3"/>
    <s v="North America"/>
    <x v="7"/>
    <x v="1"/>
    <x v="0"/>
  </r>
  <r>
    <n v="25101"/>
    <x v="0"/>
    <x v="1"/>
    <n v="60000"/>
    <n v="5"/>
    <x v="0"/>
    <x v="2"/>
    <s v="Yes"/>
    <n v="1"/>
    <x v="1"/>
    <s v="North America"/>
    <x v="15"/>
    <x v="0"/>
    <x v="0"/>
  </r>
  <r>
    <n v="21801"/>
    <x v="0"/>
    <x v="0"/>
    <n v="70000"/>
    <n v="4"/>
    <x v="1"/>
    <x v="2"/>
    <s v="Yes"/>
    <n v="1"/>
    <x v="3"/>
    <s v="North America"/>
    <x v="10"/>
    <x v="1"/>
    <x v="0"/>
  </r>
  <r>
    <n v="25943"/>
    <x v="1"/>
    <x v="0"/>
    <n v="70000"/>
    <n v="0"/>
    <x v="1"/>
    <x v="0"/>
    <s v="No"/>
    <n v="2"/>
    <x v="0"/>
    <s v="North America"/>
    <x v="40"/>
    <x v="0"/>
    <x v="1"/>
  </r>
  <r>
    <n v="22127"/>
    <x v="0"/>
    <x v="1"/>
    <n v="60000"/>
    <n v="3"/>
    <x v="4"/>
    <x v="4"/>
    <s v="Yes"/>
    <n v="2"/>
    <x v="3"/>
    <s v="North America"/>
    <x v="41"/>
    <x v="1"/>
    <x v="0"/>
  </r>
  <r>
    <n v="20414"/>
    <x v="0"/>
    <x v="0"/>
    <n v="60000"/>
    <n v="0"/>
    <x v="1"/>
    <x v="0"/>
    <s v="Yes"/>
    <n v="2"/>
    <x v="2"/>
    <s v="North America"/>
    <x v="19"/>
    <x v="0"/>
    <x v="0"/>
  </r>
  <r>
    <n v="23672"/>
    <x v="0"/>
    <x v="0"/>
    <n v="60000"/>
    <n v="3"/>
    <x v="4"/>
    <x v="4"/>
    <s v="Yes"/>
    <n v="2"/>
    <x v="3"/>
    <s v="North America"/>
    <x v="41"/>
    <x v="1"/>
    <x v="0"/>
  </r>
  <r>
    <n v="29255"/>
    <x v="1"/>
    <x v="1"/>
    <n v="80000"/>
    <n v="3"/>
    <x v="1"/>
    <x v="2"/>
    <s v="No"/>
    <n v="1"/>
    <x v="3"/>
    <s v="North America"/>
    <x v="36"/>
    <x v="1"/>
    <x v="1"/>
  </r>
  <r>
    <n v="28815"/>
    <x v="0"/>
    <x v="0"/>
    <n v="50000"/>
    <n v="1"/>
    <x v="4"/>
    <x v="0"/>
    <s v="Yes"/>
    <n v="0"/>
    <x v="0"/>
    <s v="North America"/>
    <x v="11"/>
    <x v="0"/>
    <x v="0"/>
  </r>
  <r>
    <n v="27753"/>
    <x v="0"/>
    <x v="1"/>
    <n v="40000"/>
    <n v="0"/>
    <x v="2"/>
    <x v="0"/>
    <s v="No"/>
    <n v="2"/>
    <x v="3"/>
    <s v="North America"/>
    <x v="25"/>
    <x v="0"/>
    <x v="0"/>
  </r>
  <r>
    <n v="27643"/>
    <x v="1"/>
    <x v="1"/>
    <n v="70000"/>
    <n v="5"/>
    <x v="1"/>
    <x v="2"/>
    <s v="Yes"/>
    <n v="3"/>
    <x v="1"/>
    <s v="North America"/>
    <x v="20"/>
    <x v="0"/>
    <x v="0"/>
  </r>
  <r>
    <n v="13754"/>
    <x v="1"/>
    <x v="0"/>
    <n v="80000"/>
    <n v="4"/>
    <x v="4"/>
    <x v="0"/>
    <s v="Yes"/>
    <n v="0"/>
    <x v="3"/>
    <s v="North America"/>
    <x v="28"/>
    <x v="0"/>
    <x v="0"/>
  </r>
  <r>
    <n v="22088"/>
    <x v="0"/>
    <x v="0"/>
    <n v="130000"/>
    <n v="1"/>
    <x v="0"/>
    <x v="4"/>
    <s v="Yes"/>
    <n v="2"/>
    <x v="0"/>
    <s v="North America"/>
    <x v="12"/>
    <x v="0"/>
    <x v="1"/>
  </r>
  <r>
    <n v="27388"/>
    <x v="0"/>
    <x v="1"/>
    <n v="60000"/>
    <n v="3"/>
    <x v="0"/>
    <x v="4"/>
    <s v="No"/>
    <n v="2"/>
    <x v="3"/>
    <s v="North America"/>
    <x v="29"/>
    <x v="1"/>
    <x v="0"/>
  </r>
  <r>
    <n v="24745"/>
    <x v="1"/>
    <x v="0"/>
    <n v="30000"/>
    <n v="2"/>
    <x v="2"/>
    <x v="0"/>
    <s v="No"/>
    <n v="2"/>
    <x v="0"/>
    <s v="North America"/>
    <x v="38"/>
    <x v="0"/>
    <x v="0"/>
  </r>
  <r>
    <n v="29237"/>
    <x v="1"/>
    <x v="0"/>
    <n v="120000"/>
    <n v="4"/>
    <x v="1"/>
    <x v="2"/>
    <s v="Yes"/>
    <n v="3"/>
    <x v="2"/>
    <s v="North America"/>
    <x v="1"/>
    <x v="2"/>
    <x v="1"/>
  </r>
  <r>
    <n v="15272"/>
    <x v="1"/>
    <x v="1"/>
    <n v="40000"/>
    <n v="0"/>
    <x v="2"/>
    <x v="0"/>
    <s v="No"/>
    <n v="2"/>
    <x v="3"/>
    <s v="North America"/>
    <x v="25"/>
    <x v="0"/>
    <x v="0"/>
  </r>
  <r>
    <n v="18949"/>
    <x v="1"/>
    <x v="1"/>
    <n v="70000"/>
    <n v="0"/>
    <x v="4"/>
    <x v="4"/>
    <s v="Yes"/>
    <n v="2"/>
    <x v="2"/>
    <s v="North America"/>
    <x v="50"/>
    <x v="1"/>
    <x v="1"/>
  </r>
  <r>
    <n v="14507"/>
    <x v="0"/>
    <x v="1"/>
    <n v="100000"/>
    <n v="2"/>
    <x v="4"/>
    <x v="4"/>
    <s v="Yes"/>
    <n v="3"/>
    <x v="3"/>
    <s v="North America"/>
    <x v="27"/>
    <x v="1"/>
    <x v="0"/>
  </r>
  <r>
    <n v="25886"/>
    <x v="0"/>
    <x v="0"/>
    <n v="60000"/>
    <n v="2"/>
    <x v="1"/>
    <x v="2"/>
    <s v="Yes"/>
    <n v="2"/>
    <x v="1"/>
    <s v="North America"/>
    <x v="16"/>
    <x v="1"/>
    <x v="1"/>
  </r>
  <r>
    <n v="21441"/>
    <x v="0"/>
    <x v="1"/>
    <n v="50000"/>
    <n v="4"/>
    <x v="0"/>
    <x v="4"/>
    <s v="Yes"/>
    <n v="2"/>
    <x v="4"/>
    <s v="North America"/>
    <x v="46"/>
    <x v="1"/>
    <x v="0"/>
  </r>
  <r>
    <n v="21741"/>
    <x v="0"/>
    <x v="0"/>
    <n v="70000"/>
    <n v="3"/>
    <x v="1"/>
    <x v="2"/>
    <s v="Yes"/>
    <n v="2"/>
    <x v="2"/>
    <s v="North America"/>
    <x v="5"/>
    <x v="0"/>
    <x v="1"/>
  </r>
  <r>
    <n v="14572"/>
    <x v="0"/>
    <x v="0"/>
    <n v="70000"/>
    <n v="3"/>
    <x v="4"/>
    <x v="2"/>
    <s v="Yes"/>
    <n v="0"/>
    <x v="1"/>
    <s v="North America"/>
    <x v="11"/>
    <x v="2"/>
    <x v="1"/>
  </r>
  <r>
    <n v="23368"/>
    <x v="0"/>
    <x v="0"/>
    <n v="60000"/>
    <n v="5"/>
    <x v="0"/>
    <x v="0"/>
    <s v="Yes"/>
    <n v="3"/>
    <x v="4"/>
    <s v="North America"/>
    <x v="3"/>
    <x v="0"/>
    <x v="0"/>
  </r>
  <r>
    <n v="16217"/>
    <x v="1"/>
    <x v="0"/>
    <n v="60000"/>
    <n v="0"/>
    <x v="4"/>
    <x v="0"/>
    <s v="Yes"/>
    <n v="0"/>
    <x v="0"/>
    <s v="North America"/>
    <x v="32"/>
    <x v="0"/>
    <x v="0"/>
  </r>
  <r>
    <n v="16247"/>
    <x v="1"/>
    <x v="0"/>
    <n v="60000"/>
    <n v="4"/>
    <x v="4"/>
    <x v="0"/>
    <s v="No"/>
    <n v="0"/>
    <x v="3"/>
    <s v="North America"/>
    <x v="15"/>
    <x v="0"/>
    <x v="0"/>
  </r>
  <r>
    <n v="22010"/>
    <x v="1"/>
    <x v="1"/>
    <n v="40000"/>
    <n v="0"/>
    <x v="2"/>
    <x v="0"/>
    <s v="Yes"/>
    <n v="2"/>
    <x v="2"/>
    <s v="North America"/>
    <x v="23"/>
    <x v="0"/>
    <x v="0"/>
  </r>
  <r>
    <n v="25872"/>
    <x v="1"/>
    <x v="0"/>
    <n v="70000"/>
    <n v="2"/>
    <x v="0"/>
    <x v="4"/>
    <s v="No"/>
    <n v="1"/>
    <x v="1"/>
    <s v="North America"/>
    <x v="7"/>
    <x v="1"/>
    <x v="1"/>
  </r>
  <r>
    <n v="19164"/>
    <x v="1"/>
    <x v="0"/>
    <n v="70000"/>
    <n v="0"/>
    <x v="0"/>
    <x v="2"/>
    <s v="No"/>
    <n v="1"/>
    <x v="1"/>
    <s v="North America"/>
    <x v="13"/>
    <x v="0"/>
    <x v="1"/>
  </r>
  <r>
    <n v="18435"/>
    <x v="1"/>
    <x v="0"/>
    <n v="70000"/>
    <n v="5"/>
    <x v="4"/>
    <x v="4"/>
    <s v="Yes"/>
    <n v="2"/>
    <x v="4"/>
    <s v="North America"/>
    <x v="41"/>
    <x v="1"/>
    <x v="1"/>
  </r>
  <r>
    <n v="14284"/>
    <x v="1"/>
    <x v="1"/>
    <n v="60000"/>
    <n v="0"/>
    <x v="1"/>
    <x v="2"/>
    <s v="No"/>
    <n v="2"/>
    <x v="3"/>
    <s v="North America"/>
    <x v="21"/>
    <x v="0"/>
    <x v="1"/>
  </r>
  <r>
    <n v="11287"/>
    <x v="0"/>
    <x v="1"/>
    <n v="70000"/>
    <n v="5"/>
    <x v="1"/>
    <x v="2"/>
    <s v="No"/>
    <n v="3"/>
    <x v="2"/>
    <s v="North America"/>
    <x v="12"/>
    <x v="0"/>
    <x v="0"/>
  </r>
  <r>
    <n v="13066"/>
    <x v="1"/>
    <x v="1"/>
    <n v="30000"/>
    <n v="0"/>
    <x v="2"/>
    <x v="0"/>
    <s v="No"/>
    <n v="2"/>
    <x v="3"/>
    <s v="North America"/>
    <x v="23"/>
    <x v="0"/>
    <x v="1"/>
  </r>
  <r>
    <n v="29106"/>
    <x v="1"/>
    <x v="1"/>
    <n v="40000"/>
    <n v="0"/>
    <x v="2"/>
    <x v="0"/>
    <s v="No"/>
    <n v="2"/>
    <x v="3"/>
    <s v="North America"/>
    <x v="23"/>
    <x v="2"/>
    <x v="1"/>
  </r>
  <r>
    <n v="26236"/>
    <x v="0"/>
    <x v="0"/>
    <n v="40000"/>
    <n v="3"/>
    <x v="1"/>
    <x v="1"/>
    <s v="Yes"/>
    <n v="1"/>
    <x v="0"/>
    <s v="North America"/>
    <x v="23"/>
    <x v="0"/>
    <x v="0"/>
  </r>
  <r>
    <n v="17531"/>
    <x v="0"/>
    <x v="1"/>
    <n v="60000"/>
    <n v="2"/>
    <x v="2"/>
    <x v="2"/>
    <s v="No"/>
    <n v="2"/>
    <x v="2"/>
    <s v="North America"/>
    <x v="5"/>
    <x v="0"/>
    <x v="0"/>
  </r>
  <r>
    <n v="12964"/>
    <x v="0"/>
    <x v="1"/>
    <n v="70000"/>
    <n v="1"/>
    <x v="1"/>
    <x v="0"/>
    <s v="Yes"/>
    <n v="1"/>
    <x v="0"/>
    <s v="North America"/>
    <x v="20"/>
    <x v="0"/>
    <x v="0"/>
  </r>
  <r>
    <n v="19133"/>
    <x v="1"/>
    <x v="1"/>
    <n v="50000"/>
    <n v="2"/>
    <x v="0"/>
    <x v="0"/>
    <s v="Yes"/>
    <n v="1"/>
    <x v="1"/>
    <s v="North America"/>
    <x v="13"/>
    <x v="0"/>
    <x v="1"/>
  </r>
  <r>
    <n v="24643"/>
    <x v="1"/>
    <x v="0"/>
    <n v="60000"/>
    <n v="4"/>
    <x v="0"/>
    <x v="4"/>
    <s v="Yes"/>
    <n v="2"/>
    <x v="4"/>
    <s v="North America"/>
    <x v="18"/>
    <x v="1"/>
    <x v="0"/>
  </r>
  <r>
    <n v="21599"/>
    <x v="0"/>
    <x v="0"/>
    <n v="60000"/>
    <n v="1"/>
    <x v="4"/>
    <x v="2"/>
    <s v="Yes"/>
    <n v="0"/>
    <x v="1"/>
    <s v="North America"/>
    <x v="4"/>
    <x v="0"/>
    <x v="1"/>
  </r>
  <r>
    <n v="22976"/>
    <x v="1"/>
    <x v="1"/>
    <n v="40000"/>
    <n v="0"/>
    <x v="2"/>
    <x v="0"/>
    <s v="No"/>
    <n v="2"/>
    <x v="0"/>
    <s v="North America"/>
    <x v="26"/>
    <x v="2"/>
    <x v="1"/>
  </r>
  <r>
    <n v="27637"/>
    <x v="1"/>
    <x v="0"/>
    <n v="100000"/>
    <n v="1"/>
    <x v="1"/>
    <x v="2"/>
    <s v="No"/>
    <n v="3"/>
    <x v="3"/>
    <s v="North America"/>
    <x v="20"/>
    <x v="0"/>
    <x v="0"/>
  </r>
  <r>
    <n v="11890"/>
    <x v="0"/>
    <x v="0"/>
    <n v="70000"/>
    <n v="5"/>
    <x v="4"/>
    <x v="2"/>
    <s v="Yes"/>
    <n v="1"/>
    <x v="0"/>
    <s v="North America"/>
    <x v="15"/>
    <x v="0"/>
    <x v="0"/>
  </r>
  <r>
    <n v="28580"/>
    <x v="0"/>
    <x v="0"/>
    <n v="80000"/>
    <n v="0"/>
    <x v="4"/>
    <x v="0"/>
    <s v="Yes"/>
    <n v="0"/>
    <x v="3"/>
    <s v="North America"/>
    <x v="8"/>
    <x v="0"/>
    <x v="1"/>
  </r>
  <r>
    <n v="14443"/>
    <x v="0"/>
    <x v="1"/>
    <n v="130000"/>
    <n v="1"/>
    <x v="4"/>
    <x v="4"/>
    <s v="Yes"/>
    <n v="4"/>
    <x v="0"/>
    <s v="North America"/>
    <x v="8"/>
    <x v="0"/>
    <x v="0"/>
  </r>
  <r>
    <n v="17864"/>
    <x v="0"/>
    <x v="0"/>
    <n v="60000"/>
    <n v="1"/>
    <x v="1"/>
    <x v="0"/>
    <s v="Yes"/>
    <n v="1"/>
    <x v="1"/>
    <s v="North America"/>
    <x v="30"/>
    <x v="0"/>
    <x v="1"/>
  </r>
  <r>
    <n v="20505"/>
    <x v="0"/>
    <x v="0"/>
    <n v="40000"/>
    <n v="5"/>
    <x v="2"/>
    <x v="2"/>
    <s v="No"/>
    <n v="2"/>
    <x v="4"/>
    <s v="North America"/>
    <x v="33"/>
    <x v="1"/>
    <x v="0"/>
  </r>
  <r>
    <n v="14592"/>
    <x v="0"/>
    <x v="0"/>
    <n v="60000"/>
    <n v="0"/>
    <x v="4"/>
    <x v="2"/>
    <s v="Yes"/>
    <n v="0"/>
    <x v="0"/>
    <s v="North America"/>
    <x v="8"/>
    <x v="0"/>
    <x v="0"/>
  </r>
  <r>
    <n v="22227"/>
    <x v="0"/>
    <x v="0"/>
    <n v="60000"/>
    <n v="2"/>
    <x v="2"/>
    <x v="2"/>
    <s v="Yes"/>
    <n v="2"/>
    <x v="2"/>
    <s v="North America"/>
    <x v="5"/>
    <x v="0"/>
    <x v="0"/>
  </r>
  <r>
    <n v="21471"/>
    <x v="0"/>
    <x v="1"/>
    <n v="70000"/>
    <n v="2"/>
    <x v="1"/>
    <x v="2"/>
    <s v="Yes"/>
    <n v="1"/>
    <x v="4"/>
    <s v="North America"/>
    <x v="14"/>
    <x v="1"/>
    <x v="0"/>
  </r>
  <r>
    <n v="22252"/>
    <x v="1"/>
    <x v="0"/>
    <n v="60000"/>
    <n v="1"/>
    <x v="4"/>
    <x v="2"/>
    <s v="Yes"/>
    <n v="0"/>
    <x v="1"/>
    <s v="North America"/>
    <x v="4"/>
    <x v="0"/>
    <x v="1"/>
  </r>
  <r>
    <n v="21260"/>
    <x v="1"/>
    <x v="0"/>
    <n v="40000"/>
    <n v="0"/>
    <x v="2"/>
    <x v="0"/>
    <s v="Yes"/>
    <n v="2"/>
    <x v="2"/>
    <s v="North America"/>
    <x v="25"/>
    <x v="0"/>
    <x v="0"/>
  </r>
  <r>
    <n v="11817"/>
    <x v="1"/>
    <x v="0"/>
    <n v="70000"/>
    <n v="4"/>
    <x v="4"/>
    <x v="2"/>
    <s v="Yes"/>
    <n v="0"/>
    <x v="1"/>
    <s v="North America"/>
    <x v="11"/>
    <x v="0"/>
    <x v="1"/>
  </r>
  <r>
    <n v="19223"/>
    <x v="0"/>
    <x v="0"/>
    <n v="30000"/>
    <n v="2"/>
    <x v="2"/>
    <x v="0"/>
    <s v="Yes"/>
    <n v="2"/>
    <x v="3"/>
    <s v="North America"/>
    <x v="28"/>
    <x v="0"/>
    <x v="0"/>
  </r>
  <r>
    <n v="18517"/>
    <x v="0"/>
    <x v="1"/>
    <n v="100000"/>
    <n v="3"/>
    <x v="0"/>
    <x v="4"/>
    <s v="Yes"/>
    <n v="4"/>
    <x v="0"/>
    <s v="North America"/>
    <x v="3"/>
    <x v="0"/>
    <x v="0"/>
  </r>
  <r>
    <n v="21717"/>
    <x v="0"/>
    <x v="1"/>
    <n v="40000"/>
    <n v="2"/>
    <x v="1"/>
    <x v="1"/>
    <s v="Yes"/>
    <n v="1"/>
    <x v="0"/>
    <s v="North America"/>
    <x v="15"/>
    <x v="0"/>
    <x v="0"/>
  </r>
  <r>
    <n v="13760"/>
    <x v="0"/>
    <x v="1"/>
    <n v="60000"/>
    <n v="4"/>
    <x v="4"/>
    <x v="0"/>
    <s v="No"/>
    <n v="0"/>
    <x v="0"/>
    <s v="North America"/>
    <x v="15"/>
    <x v="0"/>
    <x v="0"/>
  </r>
  <r>
    <n v="18145"/>
    <x v="0"/>
    <x v="1"/>
    <n v="80000"/>
    <n v="5"/>
    <x v="0"/>
    <x v="4"/>
    <s v="No"/>
    <n v="2"/>
    <x v="1"/>
    <s v="Europe"/>
    <x v="24"/>
    <x v="1"/>
    <x v="0"/>
  </r>
  <r>
    <n v="21770"/>
    <x v="0"/>
    <x v="1"/>
    <n v="60000"/>
    <n v="4"/>
    <x v="0"/>
    <x v="4"/>
    <s v="Yes"/>
    <n v="2"/>
    <x v="4"/>
    <s v="North America"/>
    <x v="2"/>
    <x v="1"/>
    <x v="0"/>
  </r>
  <r>
    <n v="11165"/>
    <x v="0"/>
    <x v="0"/>
    <n v="60000"/>
    <n v="0"/>
    <x v="1"/>
    <x v="0"/>
    <s v="No"/>
    <n v="1"/>
    <x v="3"/>
    <s v="North America"/>
    <x v="6"/>
    <x v="0"/>
    <x v="0"/>
  </r>
  <r>
    <n v="16377"/>
    <x v="1"/>
    <x v="0"/>
    <n v="80000"/>
    <n v="4"/>
    <x v="4"/>
    <x v="0"/>
    <s v="No"/>
    <n v="0"/>
    <x v="0"/>
    <s v="North America"/>
    <x v="15"/>
    <x v="0"/>
    <x v="0"/>
  </r>
  <r>
    <n v="26248"/>
    <x v="0"/>
    <x v="1"/>
    <n v="20000"/>
    <n v="3"/>
    <x v="3"/>
    <x v="1"/>
    <s v="No"/>
    <n v="2"/>
    <x v="0"/>
    <s v="North America"/>
    <x v="31"/>
    <x v="1"/>
    <x v="0"/>
  </r>
  <r>
    <n v="23461"/>
    <x v="0"/>
    <x v="0"/>
    <n v="90000"/>
    <n v="5"/>
    <x v="1"/>
    <x v="2"/>
    <s v="Yes"/>
    <n v="3"/>
    <x v="1"/>
    <s v="North America"/>
    <x v="8"/>
    <x v="0"/>
    <x v="0"/>
  </r>
  <r>
    <n v="29133"/>
    <x v="1"/>
    <x v="0"/>
    <n v="60000"/>
    <n v="4"/>
    <x v="0"/>
    <x v="0"/>
    <s v="No"/>
    <n v="2"/>
    <x v="0"/>
    <s v="North America"/>
    <x v="0"/>
    <x v="0"/>
    <x v="0"/>
  </r>
  <r>
    <n v="27673"/>
    <x v="1"/>
    <x v="0"/>
    <n v="60000"/>
    <n v="3"/>
    <x v="4"/>
    <x v="4"/>
    <s v="Yes"/>
    <n v="2"/>
    <x v="2"/>
    <s v="North America"/>
    <x v="39"/>
    <x v="1"/>
    <x v="1"/>
  </r>
  <r>
    <n v="12774"/>
    <x v="0"/>
    <x v="0"/>
    <n v="40000"/>
    <n v="1"/>
    <x v="1"/>
    <x v="1"/>
    <s v="Yes"/>
    <n v="1"/>
    <x v="3"/>
    <s v="North America"/>
    <x v="36"/>
    <x v="1"/>
    <x v="1"/>
  </r>
  <r>
    <n v="18910"/>
    <x v="1"/>
    <x v="1"/>
    <n v="30000"/>
    <n v="0"/>
    <x v="1"/>
    <x v="0"/>
    <s v="Yes"/>
    <n v="2"/>
    <x v="2"/>
    <s v="North America"/>
    <x v="25"/>
    <x v="0"/>
    <x v="0"/>
  </r>
  <r>
    <n v="11699"/>
    <x v="1"/>
    <x v="1"/>
    <n v="60000"/>
    <n v="0"/>
    <x v="0"/>
    <x v="0"/>
    <s v="No"/>
    <n v="2"/>
    <x v="0"/>
    <s v="North America"/>
    <x v="25"/>
    <x v="0"/>
    <x v="0"/>
  </r>
  <r>
    <n v="16725"/>
    <x v="0"/>
    <x v="1"/>
    <n v="30000"/>
    <n v="0"/>
    <x v="2"/>
    <x v="0"/>
    <s v="Yes"/>
    <n v="2"/>
    <x v="2"/>
    <s v="North America"/>
    <x v="22"/>
    <x v="0"/>
    <x v="0"/>
  </r>
  <r>
    <n v="28269"/>
    <x v="1"/>
    <x v="0"/>
    <n v="130000"/>
    <n v="1"/>
    <x v="0"/>
    <x v="4"/>
    <s v="No"/>
    <n v="1"/>
    <x v="1"/>
    <s v="North America"/>
    <x v="12"/>
    <x v="0"/>
    <x v="0"/>
  </r>
  <r>
    <n v="23144"/>
    <x v="0"/>
    <x v="1"/>
    <n v="50000"/>
    <n v="1"/>
    <x v="0"/>
    <x v="0"/>
    <s v="Yes"/>
    <n v="0"/>
    <x v="0"/>
    <s v="North America"/>
    <x v="17"/>
    <x v="0"/>
    <x v="1"/>
  </r>
  <r>
    <n v="23376"/>
    <x v="0"/>
    <x v="1"/>
    <n v="70000"/>
    <n v="1"/>
    <x v="0"/>
    <x v="2"/>
    <s v="Yes"/>
    <n v="1"/>
    <x v="1"/>
    <s v="North America"/>
    <x v="20"/>
    <x v="0"/>
    <x v="1"/>
  </r>
  <r>
    <n v="25970"/>
    <x v="1"/>
    <x v="0"/>
    <n v="60000"/>
    <n v="4"/>
    <x v="0"/>
    <x v="0"/>
    <s v="No"/>
    <n v="2"/>
    <x v="0"/>
    <s v="North America"/>
    <x v="3"/>
    <x v="0"/>
    <x v="1"/>
  </r>
  <r>
    <n v="28068"/>
    <x v="1"/>
    <x v="0"/>
    <n v="80000"/>
    <n v="3"/>
    <x v="4"/>
    <x v="2"/>
    <s v="No"/>
    <n v="0"/>
    <x v="0"/>
    <s v="North America"/>
    <x v="4"/>
    <x v="0"/>
    <x v="1"/>
  </r>
  <r>
    <n v="18390"/>
    <x v="0"/>
    <x v="1"/>
    <n v="80000"/>
    <n v="5"/>
    <x v="1"/>
    <x v="2"/>
    <s v="Yes"/>
    <n v="2"/>
    <x v="0"/>
    <s v="North America"/>
    <x v="20"/>
    <x v="0"/>
    <x v="0"/>
  </r>
  <r>
    <n v="29112"/>
    <x v="1"/>
    <x v="1"/>
    <n v="60000"/>
    <n v="0"/>
    <x v="1"/>
    <x v="2"/>
    <s v="No"/>
    <n v="2"/>
    <x v="3"/>
    <s v="North America"/>
    <x v="25"/>
    <x v="2"/>
    <x v="0"/>
  </r>
  <r>
    <n v="14090"/>
    <x v="0"/>
    <x v="0"/>
    <n v="30000"/>
    <n v="0"/>
    <x v="3"/>
    <x v="1"/>
    <s v="No"/>
    <n v="2"/>
    <x v="0"/>
    <s v="North America"/>
    <x v="26"/>
    <x v="0"/>
    <x v="0"/>
  </r>
  <r>
    <n v="27040"/>
    <x v="0"/>
    <x v="1"/>
    <n v="20000"/>
    <n v="2"/>
    <x v="3"/>
    <x v="1"/>
    <s v="Yes"/>
    <n v="2"/>
    <x v="3"/>
    <s v="North America"/>
    <x v="38"/>
    <x v="0"/>
    <x v="0"/>
  </r>
  <r>
    <n v="23479"/>
    <x v="1"/>
    <x v="1"/>
    <n v="90000"/>
    <n v="0"/>
    <x v="1"/>
    <x v="2"/>
    <s v="No"/>
    <n v="2"/>
    <x v="0"/>
    <s v="North America"/>
    <x v="1"/>
    <x v="0"/>
    <x v="1"/>
  </r>
  <r>
    <n v="16795"/>
    <x v="0"/>
    <x v="0"/>
    <n v="70000"/>
    <n v="4"/>
    <x v="0"/>
    <x v="4"/>
    <s v="Yes"/>
    <n v="1"/>
    <x v="3"/>
    <s v="North America"/>
    <x v="14"/>
    <x v="1"/>
    <x v="0"/>
  </r>
  <r>
    <n v="22014"/>
    <x v="1"/>
    <x v="1"/>
    <n v="30000"/>
    <n v="0"/>
    <x v="2"/>
    <x v="0"/>
    <s v="Yes"/>
    <n v="2"/>
    <x v="2"/>
    <s v="North America"/>
    <x v="22"/>
    <x v="0"/>
    <x v="0"/>
  </r>
  <r>
    <n v="13314"/>
    <x v="0"/>
    <x v="1"/>
    <n v="120000"/>
    <n v="1"/>
    <x v="2"/>
    <x v="2"/>
    <s v="Yes"/>
    <n v="4"/>
    <x v="2"/>
    <s v="North America"/>
    <x v="30"/>
    <x v="0"/>
    <x v="1"/>
  </r>
  <r>
    <n v="11619"/>
    <x v="1"/>
    <x v="0"/>
    <n v="50000"/>
    <n v="0"/>
    <x v="4"/>
    <x v="0"/>
    <s v="Yes"/>
    <n v="0"/>
    <x v="3"/>
    <s v="North America"/>
    <x v="6"/>
    <x v="0"/>
    <x v="0"/>
  </r>
  <r>
    <n v="29132"/>
    <x v="1"/>
    <x v="0"/>
    <n v="40000"/>
    <n v="0"/>
    <x v="0"/>
    <x v="2"/>
    <s v="Yes"/>
    <n v="1"/>
    <x v="1"/>
    <s v="North America"/>
    <x v="0"/>
    <x v="0"/>
    <x v="1"/>
  </r>
  <r>
    <n v="11199"/>
    <x v="0"/>
    <x v="0"/>
    <n v="70000"/>
    <n v="4"/>
    <x v="0"/>
    <x v="4"/>
    <s v="Yes"/>
    <n v="1"/>
    <x v="4"/>
    <s v="North America"/>
    <x v="14"/>
    <x v="1"/>
    <x v="0"/>
  </r>
  <r>
    <n v="20296"/>
    <x v="1"/>
    <x v="0"/>
    <n v="60000"/>
    <n v="0"/>
    <x v="1"/>
    <x v="0"/>
    <s v="No"/>
    <n v="1"/>
    <x v="3"/>
    <s v="North America"/>
    <x v="6"/>
    <x v="0"/>
    <x v="1"/>
  </r>
  <r>
    <n v="17546"/>
    <x v="0"/>
    <x v="0"/>
    <n v="70000"/>
    <n v="1"/>
    <x v="1"/>
    <x v="0"/>
    <s v="Yes"/>
    <n v="1"/>
    <x v="0"/>
    <s v="North America"/>
    <x v="20"/>
    <x v="0"/>
    <x v="1"/>
  </r>
  <r>
    <n v="18069"/>
    <x v="0"/>
    <x v="1"/>
    <n v="70000"/>
    <n v="5"/>
    <x v="0"/>
    <x v="4"/>
    <s v="Yes"/>
    <n v="4"/>
    <x v="4"/>
    <s v="North America"/>
    <x v="2"/>
    <x v="1"/>
    <x v="0"/>
  </r>
  <r>
    <n v="23712"/>
    <x v="1"/>
    <x v="0"/>
    <n v="70000"/>
    <n v="2"/>
    <x v="0"/>
    <x v="4"/>
    <s v="Yes"/>
    <n v="1"/>
    <x v="4"/>
    <s v="North America"/>
    <x v="14"/>
    <x v="1"/>
    <x v="0"/>
  </r>
  <r>
    <n v="23358"/>
    <x v="0"/>
    <x v="1"/>
    <n v="60000"/>
    <n v="0"/>
    <x v="2"/>
    <x v="2"/>
    <s v="Yes"/>
    <n v="2"/>
    <x v="2"/>
    <s v="North America"/>
    <x v="21"/>
    <x v="0"/>
    <x v="1"/>
  </r>
  <r>
    <n v="20518"/>
    <x v="0"/>
    <x v="0"/>
    <n v="70000"/>
    <n v="2"/>
    <x v="1"/>
    <x v="2"/>
    <s v="Yes"/>
    <n v="1"/>
    <x v="4"/>
    <s v="North America"/>
    <x v="7"/>
    <x v="1"/>
    <x v="0"/>
  </r>
  <r>
    <n v="28026"/>
    <x v="0"/>
    <x v="0"/>
    <n v="40000"/>
    <n v="2"/>
    <x v="2"/>
    <x v="2"/>
    <s v="No"/>
    <n v="2"/>
    <x v="1"/>
    <s v="North America"/>
    <x v="14"/>
    <x v="1"/>
    <x v="0"/>
  </r>
  <r>
    <n v="11669"/>
    <x v="1"/>
    <x v="0"/>
    <n v="70000"/>
    <n v="2"/>
    <x v="0"/>
    <x v="0"/>
    <s v="Yes"/>
    <n v="1"/>
    <x v="1"/>
    <s v="North America"/>
    <x v="13"/>
    <x v="2"/>
    <x v="0"/>
  </r>
  <r>
    <n v="16020"/>
    <x v="0"/>
    <x v="1"/>
    <n v="40000"/>
    <n v="0"/>
    <x v="2"/>
    <x v="0"/>
    <s v="Yes"/>
    <n v="2"/>
    <x v="2"/>
    <s v="North America"/>
    <x v="26"/>
    <x v="0"/>
    <x v="1"/>
  </r>
  <r>
    <n v="27090"/>
    <x v="0"/>
    <x v="0"/>
    <n v="60000"/>
    <n v="1"/>
    <x v="4"/>
    <x v="2"/>
    <s v="Yes"/>
    <n v="0"/>
    <x v="1"/>
    <s v="North America"/>
    <x v="34"/>
    <x v="0"/>
    <x v="1"/>
  </r>
  <r>
    <n v="27198"/>
    <x v="1"/>
    <x v="0"/>
    <n v="80000"/>
    <n v="0"/>
    <x v="4"/>
    <x v="0"/>
    <s v="No"/>
    <n v="0"/>
    <x v="0"/>
    <s v="North America"/>
    <x v="8"/>
    <x v="0"/>
    <x v="0"/>
  </r>
  <r>
    <n v="19661"/>
    <x v="1"/>
    <x v="1"/>
    <n v="90000"/>
    <n v="4"/>
    <x v="0"/>
    <x v="4"/>
    <s v="Yes"/>
    <n v="1"/>
    <x v="3"/>
    <s v="North America"/>
    <x v="13"/>
    <x v="0"/>
    <x v="1"/>
  </r>
  <r>
    <n v="26327"/>
    <x v="0"/>
    <x v="1"/>
    <n v="70000"/>
    <n v="4"/>
    <x v="4"/>
    <x v="2"/>
    <s v="Yes"/>
    <n v="0"/>
    <x v="1"/>
    <s v="North America"/>
    <x v="4"/>
    <x v="0"/>
    <x v="1"/>
  </r>
  <r>
    <n v="26341"/>
    <x v="0"/>
    <x v="0"/>
    <n v="70000"/>
    <n v="5"/>
    <x v="4"/>
    <x v="2"/>
    <s v="Yes"/>
    <n v="2"/>
    <x v="0"/>
    <s v="North America"/>
    <x v="34"/>
    <x v="0"/>
    <x v="0"/>
  </r>
  <r>
    <n v="24958"/>
    <x v="1"/>
    <x v="0"/>
    <n v="40000"/>
    <n v="5"/>
    <x v="2"/>
    <x v="2"/>
    <s v="No"/>
    <n v="3"/>
    <x v="1"/>
    <s v="North America"/>
    <x v="2"/>
    <x v="1"/>
    <x v="1"/>
  </r>
  <r>
    <n v="13287"/>
    <x v="1"/>
    <x v="1"/>
    <n v="110000"/>
    <n v="4"/>
    <x v="0"/>
    <x v="4"/>
    <s v="Yes"/>
    <n v="4"/>
    <x v="2"/>
    <s v="North America"/>
    <x v="0"/>
    <x v="2"/>
    <x v="1"/>
  </r>
  <r>
    <n v="14493"/>
    <x v="1"/>
    <x v="0"/>
    <n v="70000"/>
    <n v="3"/>
    <x v="4"/>
    <x v="4"/>
    <s v="No"/>
    <n v="2"/>
    <x v="3"/>
    <s v="North America"/>
    <x v="39"/>
    <x v="1"/>
    <x v="0"/>
  </r>
  <r>
    <n v="26678"/>
    <x v="1"/>
    <x v="0"/>
    <n v="80000"/>
    <n v="2"/>
    <x v="3"/>
    <x v="0"/>
    <s v="Yes"/>
    <n v="2"/>
    <x v="2"/>
    <s v="North America"/>
    <x v="38"/>
    <x v="0"/>
    <x v="0"/>
  </r>
  <r>
    <n v="23275"/>
    <x v="0"/>
    <x v="1"/>
    <n v="30000"/>
    <n v="2"/>
    <x v="2"/>
    <x v="0"/>
    <s v="Yes"/>
    <n v="2"/>
    <x v="3"/>
    <s v="North America"/>
    <x v="38"/>
    <x v="0"/>
    <x v="0"/>
  </r>
  <r>
    <n v="11270"/>
    <x v="0"/>
    <x v="1"/>
    <n v="130000"/>
    <n v="2"/>
    <x v="4"/>
    <x v="4"/>
    <s v="Yes"/>
    <n v="3"/>
    <x v="0"/>
    <s v="North America"/>
    <x v="0"/>
    <x v="2"/>
    <x v="1"/>
  </r>
  <r>
    <n v="20084"/>
    <x v="0"/>
    <x v="1"/>
    <n v="20000"/>
    <n v="2"/>
    <x v="2"/>
    <x v="3"/>
    <s v="No"/>
    <n v="2"/>
    <x v="0"/>
    <s v="North America"/>
    <x v="39"/>
    <x v="1"/>
    <x v="0"/>
  </r>
  <r>
    <n v="16144"/>
    <x v="0"/>
    <x v="1"/>
    <n v="70000"/>
    <n v="1"/>
    <x v="4"/>
    <x v="2"/>
    <s v="Yes"/>
    <n v="1"/>
    <x v="0"/>
    <s v="North America"/>
    <x v="30"/>
    <x v="0"/>
    <x v="1"/>
  </r>
  <r>
    <n v="27731"/>
    <x v="0"/>
    <x v="1"/>
    <n v="40000"/>
    <n v="0"/>
    <x v="2"/>
    <x v="0"/>
    <s v="Yes"/>
    <n v="2"/>
    <x v="2"/>
    <s v="North America"/>
    <x v="40"/>
    <x v="0"/>
    <x v="0"/>
  </r>
  <r>
    <n v="11886"/>
    <x v="0"/>
    <x v="0"/>
    <n v="60000"/>
    <n v="3"/>
    <x v="0"/>
    <x v="2"/>
    <s v="Yes"/>
    <n v="1"/>
    <x v="0"/>
    <s v="North America"/>
    <x v="28"/>
    <x v="0"/>
    <x v="1"/>
  </r>
  <r>
    <n v="24324"/>
    <x v="1"/>
    <x v="0"/>
    <n v="60000"/>
    <n v="4"/>
    <x v="0"/>
    <x v="0"/>
    <s v="Yes"/>
    <n v="2"/>
    <x v="1"/>
    <s v="North America"/>
    <x v="3"/>
    <x v="0"/>
    <x v="1"/>
  </r>
  <r>
    <n v="22220"/>
    <x v="0"/>
    <x v="1"/>
    <n v="60000"/>
    <n v="2"/>
    <x v="2"/>
    <x v="2"/>
    <s v="No"/>
    <n v="2"/>
    <x v="3"/>
    <s v="North America"/>
    <x v="38"/>
    <x v="0"/>
    <x v="1"/>
  </r>
  <r>
    <n v="26625"/>
    <x v="1"/>
    <x v="0"/>
    <n v="60000"/>
    <n v="0"/>
    <x v="4"/>
    <x v="2"/>
    <s v="Yes"/>
    <n v="1"/>
    <x v="1"/>
    <s v="North America"/>
    <x v="13"/>
    <x v="0"/>
    <x v="1"/>
  </r>
  <r>
    <n v="23027"/>
    <x v="1"/>
    <x v="1"/>
    <n v="130000"/>
    <n v="1"/>
    <x v="0"/>
    <x v="4"/>
    <s v="No"/>
    <n v="4"/>
    <x v="0"/>
    <s v="North America"/>
    <x v="20"/>
    <x v="0"/>
    <x v="0"/>
  </r>
  <r>
    <n v="16867"/>
    <x v="1"/>
    <x v="0"/>
    <n v="130000"/>
    <n v="1"/>
    <x v="0"/>
    <x v="4"/>
    <s v="No"/>
    <n v="3"/>
    <x v="0"/>
    <s v="North America"/>
    <x v="12"/>
    <x v="0"/>
    <x v="1"/>
  </r>
  <r>
    <n v="14514"/>
    <x v="1"/>
    <x v="0"/>
    <n v="30000"/>
    <n v="0"/>
    <x v="1"/>
    <x v="0"/>
    <s v="Yes"/>
    <n v="1"/>
    <x v="2"/>
    <s v="North America"/>
    <x v="22"/>
    <x v="0"/>
    <x v="0"/>
  </r>
  <r>
    <n v="19634"/>
    <x v="0"/>
    <x v="1"/>
    <n v="40000"/>
    <n v="0"/>
    <x v="2"/>
    <x v="0"/>
    <s v="Yes"/>
    <n v="1"/>
    <x v="2"/>
    <s v="North America"/>
    <x v="23"/>
    <x v="0"/>
    <x v="0"/>
  </r>
  <r>
    <n v="18504"/>
    <x v="0"/>
    <x v="1"/>
    <n v="70000"/>
    <n v="2"/>
    <x v="3"/>
    <x v="0"/>
    <s v="No"/>
    <n v="2"/>
    <x v="3"/>
    <s v="North America"/>
    <x v="38"/>
    <x v="0"/>
    <x v="0"/>
  </r>
  <r>
    <n v="28799"/>
    <x v="1"/>
    <x v="0"/>
    <n v="40000"/>
    <n v="2"/>
    <x v="1"/>
    <x v="1"/>
    <s v="No"/>
    <n v="1"/>
    <x v="3"/>
    <s v="North America"/>
    <x v="15"/>
    <x v="2"/>
    <x v="1"/>
  </r>
  <r>
    <n v="11225"/>
    <x v="0"/>
    <x v="0"/>
    <n v="60000"/>
    <n v="2"/>
    <x v="1"/>
    <x v="2"/>
    <s v="Yes"/>
    <n v="1"/>
    <x v="4"/>
    <s v="North America"/>
    <x v="10"/>
    <x v="1"/>
    <x v="0"/>
  </r>
  <r>
    <n v="17657"/>
    <x v="0"/>
    <x v="1"/>
    <n v="40000"/>
    <n v="4"/>
    <x v="1"/>
    <x v="1"/>
    <s v="No"/>
    <n v="0"/>
    <x v="0"/>
    <s v="North America"/>
    <x v="25"/>
    <x v="0"/>
    <x v="0"/>
  </r>
  <r>
    <n v="14913"/>
    <x v="0"/>
    <x v="0"/>
    <n v="40000"/>
    <n v="1"/>
    <x v="1"/>
    <x v="1"/>
    <s v="Yes"/>
    <n v="1"/>
    <x v="3"/>
    <s v="North America"/>
    <x v="28"/>
    <x v="0"/>
    <x v="1"/>
  </r>
  <r>
    <n v="14077"/>
    <x v="1"/>
    <x v="1"/>
    <n v="30000"/>
    <n v="0"/>
    <x v="2"/>
    <x v="0"/>
    <s v="Yes"/>
    <n v="2"/>
    <x v="2"/>
    <s v="North America"/>
    <x v="25"/>
    <x v="0"/>
    <x v="0"/>
  </r>
  <r>
    <n v="13296"/>
    <x v="0"/>
    <x v="1"/>
    <n v="110000"/>
    <n v="1"/>
    <x v="0"/>
    <x v="4"/>
    <s v="Yes"/>
    <n v="3"/>
    <x v="2"/>
    <s v="North America"/>
    <x v="12"/>
    <x v="0"/>
    <x v="0"/>
  </r>
  <r>
    <n v="20535"/>
    <x v="0"/>
    <x v="0"/>
    <n v="70000"/>
    <n v="4"/>
    <x v="1"/>
    <x v="2"/>
    <s v="Yes"/>
    <n v="1"/>
    <x v="4"/>
    <s v="North America"/>
    <x v="16"/>
    <x v="1"/>
    <x v="0"/>
  </r>
  <r>
    <n v="12452"/>
    <x v="0"/>
    <x v="1"/>
    <n v="60000"/>
    <n v="4"/>
    <x v="4"/>
    <x v="0"/>
    <s v="Yes"/>
    <n v="0"/>
    <x v="3"/>
    <s v="North America"/>
    <x v="15"/>
    <x v="0"/>
    <x v="1"/>
  </r>
  <r>
    <n v="28043"/>
    <x v="0"/>
    <x v="0"/>
    <n v="60000"/>
    <n v="2"/>
    <x v="0"/>
    <x v="4"/>
    <s v="Yes"/>
    <n v="0"/>
    <x v="4"/>
    <s v="North America"/>
    <x v="16"/>
    <x v="1"/>
    <x v="0"/>
  </r>
  <r>
    <n v="12957"/>
    <x v="1"/>
    <x v="0"/>
    <n v="70000"/>
    <n v="1"/>
    <x v="0"/>
    <x v="2"/>
    <s v="No"/>
    <n v="1"/>
    <x v="0"/>
    <s v="North America"/>
    <x v="20"/>
    <x v="0"/>
    <x v="0"/>
  </r>
  <r>
    <n v="15412"/>
    <x v="0"/>
    <x v="1"/>
    <n v="130000"/>
    <n v="2"/>
    <x v="4"/>
    <x v="4"/>
    <s v="Yes"/>
    <n v="3"/>
    <x v="1"/>
    <s v="North America"/>
    <x v="45"/>
    <x v="1"/>
    <x v="0"/>
  </r>
  <r>
    <n v="20514"/>
    <x v="0"/>
    <x v="0"/>
    <n v="70000"/>
    <n v="2"/>
    <x v="1"/>
    <x v="2"/>
    <s v="Yes"/>
    <n v="1"/>
    <x v="1"/>
    <s v="North America"/>
    <x v="14"/>
    <x v="1"/>
    <x v="0"/>
  </r>
  <r>
    <n v="20758"/>
    <x v="0"/>
    <x v="1"/>
    <n v="30000"/>
    <n v="2"/>
    <x v="2"/>
    <x v="0"/>
    <s v="Yes"/>
    <n v="2"/>
    <x v="3"/>
    <s v="North America"/>
    <x v="5"/>
    <x v="0"/>
    <x v="0"/>
  </r>
  <r>
    <n v="11801"/>
    <x v="0"/>
    <x v="1"/>
    <n v="60000"/>
    <n v="1"/>
    <x v="4"/>
    <x v="2"/>
    <s v="Yes"/>
    <n v="0"/>
    <x v="1"/>
    <s v="North America"/>
    <x v="4"/>
    <x v="0"/>
    <x v="0"/>
  </r>
  <r>
    <n v="22211"/>
    <x v="0"/>
    <x v="1"/>
    <n v="60000"/>
    <n v="0"/>
    <x v="1"/>
    <x v="2"/>
    <s v="Yes"/>
    <n v="2"/>
    <x v="2"/>
    <s v="North America"/>
    <x v="21"/>
    <x v="2"/>
    <x v="0"/>
  </r>
  <r>
    <n v="28087"/>
    <x v="1"/>
    <x v="0"/>
    <n v="40000"/>
    <n v="0"/>
    <x v="1"/>
    <x v="0"/>
    <s v="No"/>
    <n v="1"/>
    <x v="3"/>
    <s v="North America"/>
    <x v="40"/>
    <x v="0"/>
    <x v="0"/>
  </r>
  <r>
    <n v="23668"/>
    <x v="0"/>
    <x v="0"/>
    <n v="40000"/>
    <n v="4"/>
    <x v="2"/>
    <x v="2"/>
    <s v="Yes"/>
    <n v="2"/>
    <x v="2"/>
    <s v="North America"/>
    <x v="14"/>
    <x v="1"/>
    <x v="1"/>
  </r>
  <r>
    <n v="27441"/>
    <x v="0"/>
    <x v="1"/>
    <n v="60000"/>
    <n v="3"/>
    <x v="2"/>
    <x v="2"/>
    <s v="No"/>
    <n v="2"/>
    <x v="1"/>
    <s v="North America"/>
    <x v="39"/>
    <x v="1"/>
    <x v="0"/>
  </r>
  <r>
    <n v="27261"/>
    <x v="0"/>
    <x v="1"/>
    <n v="40000"/>
    <n v="1"/>
    <x v="0"/>
    <x v="0"/>
    <s v="No"/>
    <n v="1"/>
    <x v="0"/>
    <s v="North America"/>
    <x v="4"/>
    <x v="0"/>
    <x v="1"/>
  </r>
  <r>
    <n v="18649"/>
    <x v="1"/>
    <x v="1"/>
    <n v="30000"/>
    <n v="1"/>
    <x v="2"/>
    <x v="1"/>
    <s v="Yes"/>
    <n v="2"/>
    <x v="3"/>
    <s v="North America"/>
    <x v="36"/>
    <x v="1"/>
    <x v="1"/>
  </r>
  <r>
    <n v="21714"/>
    <x v="1"/>
    <x v="0"/>
    <n v="80000"/>
    <n v="5"/>
    <x v="4"/>
    <x v="0"/>
    <s v="No"/>
    <n v="0"/>
    <x v="0"/>
    <s v="North America"/>
    <x v="15"/>
    <x v="0"/>
    <x v="0"/>
  </r>
  <r>
    <n v="23217"/>
    <x v="1"/>
    <x v="0"/>
    <n v="60000"/>
    <n v="3"/>
    <x v="4"/>
    <x v="2"/>
    <s v="Yes"/>
    <n v="0"/>
    <x v="1"/>
    <s v="North America"/>
    <x v="1"/>
    <x v="2"/>
    <x v="1"/>
  </r>
  <r>
    <n v="23797"/>
    <x v="1"/>
    <x v="1"/>
    <n v="20000"/>
    <n v="3"/>
    <x v="3"/>
    <x v="1"/>
    <s v="No"/>
    <n v="2"/>
    <x v="0"/>
    <s v="North America"/>
    <x v="5"/>
    <x v="0"/>
    <x v="0"/>
  </r>
  <r>
    <n v="13216"/>
    <x v="0"/>
    <x v="0"/>
    <n v="60000"/>
    <n v="5"/>
    <x v="0"/>
    <x v="4"/>
    <s v="Yes"/>
    <n v="3"/>
    <x v="4"/>
    <s v="North America"/>
    <x v="14"/>
    <x v="1"/>
    <x v="0"/>
  </r>
  <r>
    <n v="20657"/>
    <x v="1"/>
    <x v="1"/>
    <n v="50000"/>
    <n v="2"/>
    <x v="0"/>
    <x v="0"/>
    <s v="Yes"/>
    <n v="0"/>
    <x v="1"/>
    <s v="North America"/>
    <x v="34"/>
    <x v="0"/>
    <x v="1"/>
  </r>
  <r>
    <n v="12882"/>
    <x v="0"/>
    <x v="1"/>
    <n v="50000"/>
    <n v="1"/>
    <x v="4"/>
    <x v="0"/>
    <s v="Yes"/>
    <n v="0"/>
    <x v="0"/>
    <s v="North America"/>
    <x v="6"/>
    <x v="0"/>
    <x v="1"/>
  </r>
  <r>
    <n v="25908"/>
    <x v="0"/>
    <x v="0"/>
    <n v="60000"/>
    <n v="0"/>
    <x v="1"/>
    <x v="0"/>
    <s v="No"/>
    <n v="1"/>
    <x v="3"/>
    <s v="North America"/>
    <x v="40"/>
    <x v="2"/>
    <x v="0"/>
  </r>
  <r>
    <n v="16753"/>
    <x v="1"/>
    <x v="0"/>
    <n v="70000"/>
    <n v="0"/>
    <x v="1"/>
    <x v="0"/>
    <s v="Yes"/>
    <n v="2"/>
    <x v="2"/>
    <s v="North America"/>
    <x v="17"/>
    <x v="0"/>
    <x v="1"/>
  </r>
  <r>
    <n v="14608"/>
    <x v="0"/>
    <x v="1"/>
    <n v="50000"/>
    <n v="4"/>
    <x v="0"/>
    <x v="0"/>
    <s v="Yes"/>
    <n v="3"/>
    <x v="4"/>
    <s v="North America"/>
    <x v="0"/>
    <x v="2"/>
    <x v="0"/>
  </r>
  <r>
    <n v="24979"/>
    <x v="0"/>
    <x v="0"/>
    <n v="60000"/>
    <n v="2"/>
    <x v="1"/>
    <x v="2"/>
    <s v="Yes"/>
    <n v="2"/>
    <x v="1"/>
    <s v="North America"/>
    <x v="42"/>
    <x v="1"/>
    <x v="1"/>
  </r>
  <r>
    <n v="13313"/>
    <x v="0"/>
    <x v="0"/>
    <n v="120000"/>
    <n v="1"/>
    <x v="2"/>
    <x v="2"/>
    <s v="No"/>
    <n v="4"/>
    <x v="1"/>
    <s v="North America"/>
    <x v="12"/>
    <x v="0"/>
    <x v="0"/>
  </r>
  <r>
    <n v="18952"/>
    <x v="0"/>
    <x v="0"/>
    <n v="100000"/>
    <n v="4"/>
    <x v="0"/>
    <x v="4"/>
    <s v="Yes"/>
    <n v="4"/>
    <x v="0"/>
    <s v="North America"/>
    <x v="8"/>
    <x v="0"/>
    <x v="0"/>
  </r>
  <r>
    <n v="17699"/>
    <x v="0"/>
    <x v="1"/>
    <n v="60000"/>
    <n v="1"/>
    <x v="4"/>
    <x v="0"/>
    <s v="No"/>
    <n v="0"/>
    <x v="0"/>
    <s v="North America"/>
    <x v="10"/>
    <x v="1"/>
    <x v="0"/>
  </r>
  <r>
    <n v="14657"/>
    <x v="0"/>
    <x v="1"/>
    <n v="80000"/>
    <n v="1"/>
    <x v="1"/>
    <x v="0"/>
    <s v="No"/>
    <n v="1"/>
    <x v="0"/>
    <s v="North America"/>
    <x v="15"/>
    <x v="0"/>
    <x v="1"/>
  </r>
  <r>
    <n v="11540"/>
    <x v="1"/>
    <x v="1"/>
    <n v="60000"/>
    <n v="4"/>
    <x v="4"/>
    <x v="0"/>
    <s v="Yes"/>
    <n v="0"/>
    <x v="3"/>
    <s v="North America"/>
    <x v="15"/>
    <x v="0"/>
    <x v="1"/>
  </r>
  <r>
    <n v="11783"/>
    <x v="0"/>
    <x v="0"/>
    <n v="60000"/>
    <n v="1"/>
    <x v="4"/>
    <x v="0"/>
    <s v="Yes"/>
    <n v="0"/>
    <x v="0"/>
    <s v="North America"/>
    <x v="17"/>
    <x v="0"/>
    <x v="0"/>
  </r>
  <r>
    <n v="14602"/>
    <x v="0"/>
    <x v="0"/>
    <n v="80000"/>
    <n v="3"/>
    <x v="4"/>
    <x v="2"/>
    <s v="Yes"/>
    <n v="0"/>
    <x v="0"/>
    <s v="North America"/>
    <x v="4"/>
    <x v="0"/>
    <x v="1"/>
  </r>
  <r>
    <n v="29030"/>
    <x v="0"/>
    <x v="1"/>
    <n v="70000"/>
    <n v="2"/>
    <x v="3"/>
    <x v="0"/>
    <s v="Yes"/>
    <n v="2"/>
    <x v="4"/>
    <s v="North America"/>
    <x v="9"/>
    <x v="1"/>
    <x v="0"/>
  </r>
  <r>
    <n v="26490"/>
    <x v="1"/>
    <x v="1"/>
    <n v="70000"/>
    <n v="2"/>
    <x v="0"/>
    <x v="4"/>
    <s v="No"/>
    <n v="1"/>
    <x v="1"/>
    <s v="North America"/>
    <x v="14"/>
    <x v="1"/>
    <x v="1"/>
  </r>
  <r>
    <n v="13151"/>
    <x v="1"/>
    <x v="1"/>
    <n v="40000"/>
    <n v="0"/>
    <x v="2"/>
    <x v="0"/>
    <s v="Yes"/>
    <n v="2"/>
    <x v="2"/>
    <s v="North America"/>
    <x v="40"/>
    <x v="2"/>
    <x v="0"/>
  </r>
  <r>
    <n v="17260"/>
    <x v="0"/>
    <x v="1"/>
    <n v="90000"/>
    <n v="5"/>
    <x v="1"/>
    <x v="2"/>
    <s v="Yes"/>
    <n v="3"/>
    <x v="0"/>
    <s v="North America"/>
    <x v="3"/>
    <x v="0"/>
    <x v="0"/>
  </r>
  <r>
    <n v="15372"/>
    <x v="0"/>
    <x v="1"/>
    <n v="80000"/>
    <n v="3"/>
    <x v="1"/>
    <x v="2"/>
    <s v="No"/>
    <n v="2"/>
    <x v="1"/>
    <s v="North America"/>
    <x v="5"/>
    <x v="0"/>
    <x v="1"/>
  </r>
  <r>
    <n v="18105"/>
    <x v="0"/>
    <x v="0"/>
    <n v="60000"/>
    <n v="2"/>
    <x v="1"/>
    <x v="2"/>
    <s v="Yes"/>
    <n v="1"/>
    <x v="4"/>
    <s v="North America"/>
    <x v="10"/>
    <x v="1"/>
    <x v="0"/>
  </r>
  <r>
    <n v="19660"/>
    <x v="0"/>
    <x v="1"/>
    <n v="80000"/>
    <n v="4"/>
    <x v="0"/>
    <x v="4"/>
    <s v="Yes"/>
    <n v="0"/>
    <x v="0"/>
    <s v="North America"/>
    <x v="1"/>
    <x v="0"/>
    <x v="0"/>
  </r>
  <r>
    <n v="16112"/>
    <x v="1"/>
    <x v="1"/>
    <n v="70000"/>
    <n v="4"/>
    <x v="0"/>
    <x v="2"/>
    <s v="Yes"/>
    <n v="2"/>
    <x v="1"/>
    <s v="North America"/>
    <x v="1"/>
    <x v="0"/>
    <x v="1"/>
  </r>
  <r>
    <n v="20698"/>
    <x v="0"/>
    <x v="1"/>
    <n v="60000"/>
    <n v="4"/>
    <x v="0"/>
    <x v="0"/>
    <s v="Yes"/>
    <n v="3"/>
    <x v="2"/>
    <s v="North America"/>
    <x v="0"/>
    <x v="0"/>
    <x v="0"/>
  </r>
  <r>
    <n v="20076"/>
    <x v="1"/>
    <x v="0"/>
    <n v="10000"/>
    <n v="2"/>
    <x v="2"/>
    <x v="3"/>
    <s v="Yes"/>
    <n v="2"/>
    <x v="3"/>
    <s v="North America"/>
    <x v="39"/>
    <x v="1"/>
    <x v="1"/>
  </r>
  <r>
    <n v="24496"/>
    <x v="1"/>
    <x v="0"/>
    <n v="40000"/>
    <n v="0"/>
    <x v="2"/>
    <x v="0"/>
    <s v="No"/>
    <n v="2"/>
    <x v="0"/>
    <s v="North America"/>
    <x v="26"/>
    <x v="0"/>
    <x v="1"/>
  </r>
  <r>
    <n v="15468"/>
    <x v="0"/>
    <x v="0"/>
    <n v="50000"/>
    <n v="1"/>
    <x v="0"/>
    <x v="0"/>
    <s v="Yes"/>
    <n v="1"/>
    <x v="0"/>
    <s v="North America"/>
    <x v="11"/>
    <x v="0"/>
    <x v="0"/>
  </r>
  <r>
    <n v="28031"/>
    <x v="1"/>
    <x v="0"/>
    <n v="70000"/>
    <n v="2"/>
    <x v="0"/>
    <x v="4"/>
    <s v="No"/>
    <n v="1"/>
    <x v="1"/>
    <s v="North America"/>
    <x v="14"/>
    <x v="1"/>
    <x v="1"/>
  </r>
  <r>
    <n v="26270"/>
    <x v="1"/>
    <x v="0"/>
    <n v="20000"/>
    <n v="2"/>
    <x v="3"/>
    <x v="1"/>
    <s v="Yes"/>
    <n v="2"/>
    <x v="3"/>
    <s v="North America"/>
    <x v="38"/>
    <x v="2"/>
    <x v="0"/>
  </r>
  <r>
    <n v="22221"/>
    <x v="0"/>
    <x v="1"/>
    <n v="60000"/>
    <n v="2"/>
    <x v="2"/>
    <x v="2"/>
    <s v="No"/>
    <n v="2"/>
    <x v="3"/>
    <s v="North America"/>
    <x v="28"/>
    <x v="0"/>
    <x v="1"/>
  </r>
  <r>
    <n v="28228"/>
    <x v="1"/>
    <x v="0"/>
    <n v="80000"/>
    <n v="2"/>
    <x v="3"/>
    <x v="0"/>
    <s v="No"/>
    <n v="2"/>
    <x v="3"/>
    <s v="North America"/>
    <x v="5"/>
    <x v="0"/>
    <x v="0"/>
  </r>
  <r>
    <n v="18363"/>
    <x v="0"/>
    <x v="1"/>
    <n v="40000"/>
    <n v="0"/>
    <x v="2"/>
    <x v="0"/>
    <s v="Yes"/>
    <n v="2"/>
    <x v="2"/>
    <s v="North America"/>
    <x v="26"/>
    <x v="0"/>
    <x v="1"/>
  </r>
  <r>
    <n v="23256"/>
    <x v="1"/>
    <x v="1"/>
    <n v="30000"/>
    <n v="1"/>
    <x v="2"/>
    <x v="1"/>
    <s v="No"/>
    <n v="1"/>
    <x v="2"/>
    <s v="North America"/>
    <x v="31"/>
    <x v="1"/>
    <x v="0"/>
  </r>
  <r>
    <n v="12768"/>
    <x v="0"/>
    <x v="1"/>
    <n v="30000"/>
    <n v="1"/>
    <x v="2"/>
    <x v="1"/>
    <s v="Yes"/>
    <n v="1"/>
    <x v="1"/>
    <s v="North America"/>
    <x v="31"/>
    <x v="1"/>
    <x v="1"/>
  </r>
  <r>
    <n v="20361"/>
    <x v="0"/>
    <x v="1"/>
    <n v="50000"/>
    <n v="2"/>
    <x v="4"/>
    <x v="4"/>
    <s v="Yes"/>
    <n v="2"/>
    <x v="2"/>
    <s v="North America"/>
    <x v="45"/>
    <x v="1"/>
    <x v="0"/>
  </r>
  <r>
    <n v="21306"/>
    <x v="1"/>
    <x v="1"/>
    <n v="60000"/>
    <n v="2"/>
    <x v="2"/>
    <x v="2"/>
    <s v="Yes"/>
    <n v="2"/>
    <x v="2"/>
    <s v="North America"/>
    <x v="36"/>
    <x v="1"/>
    <x v="0"/>
  </r>
  <r>
    <n v="13382"/>
    <x v="0"/>
    <x v="1"/>
    <n v="70000"/>
    <n v="5"/>
    <x v="1"/>
    <x v="2"/>
    <s v="Yes"/>
    <n v="2"/>
    <x v="3"/>
    <s v="North America"/>
    <x v="42"/>
    <x v="1"/>
    <x v="1"/>
  </r>
  <r>
    <n v="20310"/>
    <x v="1"/>
    <x v="1"/>
    <n v="60000"/>
    <n v="0"/>
    <x v="1"/>
    <x v="0"/>
    <s v="Yes"/>
    <n v="1"/>
    <x v="2"/>
    <s v="North America"/>
    <x v="40"/>
    <x v="0"/>
    <x v="1"/>
  </r>
  <r>
    <n v="22971"/>
    <x v="1"/>
    <x v="0"/>
    <n v="30000"/>
    <n v="0"/>
    <x v="2"/>
    <x v="0"/>
    <s v="No"/>
    <n v="2"/>
    <x v="0"/>
    <s v="North America"/>
    <x v="37"/>
    <x v="0"/>
    <x v="1"/>
  </r>
  <r>
    <n v="15287"/>
    <x v="1"/>
    <x v="0"/>
    <n v="50000"/>
    <n v="1"/>
    <x v="4"/>
    <x v="0"/>
    <s v="Yes"/>
    <n v="0"/>
    <x v="3"/>
    <s v="North America"/>
    <x v="6"/>
    <x v="0"/>
    <x v="1"/>
  </r>
  <r>
    <n v="15532"/>
    <x v="1"/>
    <x v="1"/>
    <n v="60000"/>
    <n v="4"/>
    <x v="0"/>
    <x v="2"/>
    <s v="Yes"/>
    <n v="2"/>
    <x v="1"/>
    <s v="North America"/>
    <x v="1"/>
    <x v="0"/>
    <x v="1"/>
  </r>
  <r>
    <n v="11255"/>
    <x v="0"/>
    <x v="1"/>
    <n v="70000"/>
    <n v="4"/>
    <x v="4"/>
    <x v="4"/>
    <s v="Yes"/>
    <n v="2"/>
    <x v="2"/>
    <s v="North America"/>
    <x v="49"/>
    <x v="1"/>
    <x v="0"/>
  </r>
  <r>
    <n v="28090"/>
    <x v="0"/>
    <x v="1"/>
    <n v="40000"/>
    <n v="0"/>
    <x v="1"/>
    <x v="0"/>
    <s v="Yes"/>
    <n v="1"/>
    <x v="2"/>
    <s v="North America"/>
    <x v="40"/>
    <x v="0"/>
    <x v="0"/>
  </r>
  <r>
    <n v="15255"/>
    <x v="0"/>
    <x v="1"/>
    <n v="40000"/>
    <n v="0"/>
    <x v="2"/>
    <x v="0"/>
    <s v="Yes"/>
    <n v="2"/>
    <x v="2"/>
    <s v="North America"/>
    <x v="26"/>
    <x v="0"/>
    <x v="1"/>
  </r>
  <r>
    <n v="13154"/>
    <x v="0"/>
    <x v="1"/>
    <n v="40000"/>
    <n v="0"/>
    <x v="2"/>
    <x v="0"/>
    <s v="No"/>
    <n v="2"/>
    <x v="0"/>
    <s v="North America"/>
    <x v="40"/>
    <x v="0"/>
    <x v="1"/>
  </r>
  <r>
    <n v="26778"/>
    <x v="1"/>
    <x v="0"/>
    <n v="40000"/>
    <n v="0"/>
    <x v="2"/>
    <x v="0"/>
    <s v="Yes"/>
    <n v="2"/>
    <x v="2"/>
    <s v="North America"/>
    <x v="23"/>
    <x v="0"/>
    <x v="0"/>
  </r>
  <r>
    <n v="23248"/>
    <x v="0"/>
    <x v="0"/>
    <n v="10000"/>
    <n v="2"/>
    <x v="2"/>
    <x v="3"/>
    <s v="Yes"/>
    <n v="2"/>
    <x v="3"/>
    <s v="North America"/>
    <x v="39"/>
    <x v="1"/>
    <x v="0"/>
  </r>
  <r>
    <n v="21417"/>
    <x v="1"/>
    <x v="0"/>
    <n v="60000"/>
    <n v="0"/>
    <x v="1"/>
    <x v="2"/>
    <s v="No"/>
    <n v="2"/>
    <x v="3"/>
    <s v="North America"/>
    <x v="21"/>
    <x v="0"/>
    <x v="1"/>
  </r>
  <r>
    <n v="17668"/>
    <x v="1"/>
    <x v="1"/>
    <n v="30000"/>
    <n v="2"/>
    <x v="2"/>
    <x v="0"/>
    <s v="Yes"/>
    <n v="2"/>
    <x v="3"/>
    <s v="North America"/>
    <x v="5"/>
    <x v="0"/>
    <x v="1"/>
  </r>
  <r>
    <n v="27994"/>
    <x v="0"/>
    <x v="0"/>
    <n v="40000"/>
    <n v="4"/>
    <x v="2"/>
    <x v="2"/>
    <s v="Yes"/>
    <n v="2"/>
    <x v="2"/>
    <s v="North America"/>
    <x v="45"/>
    <x v="1"/>
    <x v="0"/>
  </r>
  <r>
    <n v="20376"/>
    <x v="1"/>
    <x v="0"/>
    <n v="70000"/>
    <n v="3"/>
    <x v="4"/>
    <x v="4"/>
    <s v="Yes"/>
    <n v="2"/>
    <x v="2"/>
    <s v="North America"/>
    <x v="31"/>
    <x v="1"/>
    <x v="1"/>
  </r>
  <r>
    <n v="25954"/>
    <x v="0"/>
    <x v="1"/>
    <n v="60000"/>
    <n v="0"/>
    <x v="1"/>
    <x v="0"/>
    <s v="No"/>
    <n v="2"/>
    <x v="3"/>
    <s v="North America"/>
    <x v="23"/>
    <x v="0"/>
    <x v="0"/>
  </r>
  <r>
    <n v="15749"/>
    <x v="1"/>
    <x v="0"/>
    <n v="70000"/>
    <n v="4"/>
    <x v="0"/>
    <x v="4"/>
    <s v="Yes"/>
    <n v="2"/>
    <x v="4"/>
    <s v="North America"/>
    <x v="33"/>
    <x v="1"/>
    <x v="0"/>
  </r>
  <r>
    <n v="25899"/>
    <x v="0"/>
    <x v="0"/>
    <n v="70000"/>
    <n v="2"/>
    <x v="2"/>
    <x v="2"/>
    <s v="Yes"/>
    <n v="2"/>
    <x v="4"/>
    <s v="North America"/>
    <x v="39"/>
    <x v="1"/>
    <x v="0"/>
  </r>
  <r>
    <n v="13351"/>
    <x v="1"/>
    <x v="0"/>
    <n v="70000"/>
    <n v="4"/>
    <x v="0"/>
    <x v="4"/>
    <s v="Yes"/>
    <n v="2"/>
    <x v="3"/>
    <s v="North America"/>
    <x v="24"/>
    <x v="1"/>
    <x v="1"/>
  </r>
  <r>
    <n v="23333"/>
    <x v="0"/>
    <x v="1"/>
    <n v="40000"/>
    <n v="0"/>
    <x v="1"/>
    <x v="0"/>
    <s v="No"/>
    <n v="2"/>
    <x v="3"/>
    <s v="North America"/>
    <x v="25"/>
    <x v="2"/>
    <x v="0"/>
  </r>
  <r>
    <n v="21660"/>
    <x v="0"/>
    <x v="0"/>
    <n v="60000"/>
    <n v="3"/>
    <x v="4"/>
    <x v="2"/>
    <s v="Yes"/>
    <n v="0"/>
    <x v="1"/>
    <s v="North America"/>
    <x v="1"/>
    <x v="0"/>
    <x v="1"/>
  </r>
  <r>
    <n v="17012"/>
    <x v="0"/>
    <x v="0"/>
    <n v="60000"/>
    <n v="3"/>
    <x v="4"/>
    <x v="2"/>
    <s v="Yes"/>
    <n v="0"/>
    <x v="1"/>
    <s v="North America"/>
    <x v="0"/>
    <x v="0"/>
    <x v="1"/>
  </r>
  <r>
    <n v="24514"/>
    <x v="0"/>
    <x v="1"/>
    <n v="40000"/>
    <n v="0"/>
    <x v="1"/>
    <x v="0"/>
    <s v="Yes"/>
    <n v="1"/>
    <x v="2"/>
    <s v="North America"/>
    <x v="25"/>
    <x v="0"/>
    <x v="0"/>
  </r>
  <r>
    <n v="27505"/>
    <x v="1"/>
    <x v="0"/>
    <n v="40000"/>
    <n v="0"/>
    <x v="2"/>
    <x v="0"/>
    <s v="Yes"/>
    <n v="2"/>
    <x v="2"/>
    <s v="North America"/>
    <x v="25"/>
    <x v="0"/>
    <x v="0"/>
  </r>
  <r>
    <n v="29243"/>
    <x v="1"/>
    <x v="1"/>
    <n v="110000"/>
    <n v="1"/>
    <x v="0"/>
    <x v="4"/>
    <s v="Yes"/>
    <n v="1"/>
    <x v="2"/>
    <s v="North America"/>
    <x v="1"/>
    <x v="0"/>
    <x v="0"/>
  </r>
  <r>
    <n v="26582"/>
    <x v="0"/>
    <x v="1"/>
    <n v="60000"/>
    <n v="0"/>
    <x v="1"/>
    <x v="0"/>
    <s v="Yes"/>
    <n v="2"/>
    <x v="2"/>
    <s v="North America"/>
    <x v="6"/>
    <x v="2"/>
    <x v="1"/>
  </r>
  <r>
    <n v="14271"/>
    <x v="0"/>
    <x v="1"/>
    <n v="30000"/>
    <n v="0"/>
    <x v="2"/>
    <x v="0"/>
    <s v="Yes"/>
    <n v="2"/>
    <x v="2"/>
    <s v="North America"/>
    <x v="21"/>
    <x v="2"/>
    <x v="0"/>
  </r>
  <r>
    <n v="23041"/>
    <x v="1"/>
    <x v="0"/>
    <n v="70000"/>
    <n v="4"/>
    <x v="2"/>
    <x v="2"/>
    <s v="Yes"/>
    <n v="0"/>
    <x v="2"/>
    <s v="North America"/>
    <x v="5"/>
    <x v="0"/>
    <x v="1"/>
  </r>
  <r>
    <n v="29048"/>
    <x v="1"/>
    <x v="1"/>
    <n v="110000"/>
    <n v="2"/>
    <x v="0"/>
    <x v="4"/>
    <s v="No"/>
    <n v="3"/>
    <x v="0"/>
    <s v="North America"/>
    <x v="34"/>
    <x v="0"/>
    <x v="1"/>
  </r>
  <r>
    <n v="24433"/>
    <x v="0"/>
    <x v="1"/>
    <n v="70000"/>
    <n v="3"/>
    <x v="2"/>
    <x v="2"/>
    <s v="No"/>
    <n v="1"/>
    <x v="3"/>
    <s v="North America"/>
    <x v="31"/>
    <x v="1"/>
    <x v="1"/>
  </r>
  <r>
    <n v="15501"/>
    <x v="0"/>
    <x v="1"/>
    <n v="70000"/>
    <n v="4"/>
    <x v="4"/>
    <x v="2"/>
    <s v="Yes"/>
    <n v="0"/>
    <x v="1"/>
    <s v="North America"/>
    <x v="4"/>
    <x v="2"/>
    <x v="1"/>
  </r>
  <r>
    <n v="13911"/>
    <x v="1"/>
    <x v="0"/>
    <n v="80000"/>
    <n v="3"/>
    <x v="0"/>
    <x v="0"/>
    <s v="Yes"/>
    <n v="2"/>
    <x v="1"/>
    <s v="North America"/>
    <x v="3"/>
    <x v="2"/>
    <x v="1"/>
  </r>
  <r>
    <n v="20421"/>
    <x v="1"/>
    <x v="0"/>
    <n v="40000"/>
    <n v="0"/>
    <x v="3"/>
    <x v="1"/>
    <s v="Yes"/>
    <n v="2"/>
    <x v="2"/>
    <s v="North America"/>
    <x v="22"/>
    <x v="2"/>
    <x v="0"/>
  </r>
  <r>
    <n v="16009"/>
    <x v="1"/>
    <x v="1"/>
    <n v="170000"/>
    <n v="1"/>
    <x v="4"/>
    <x v="4"/>
    <s v="No"/>
    <n v="4"/>
    <x v="0"/>
    <s v="North America"/>
    <x v="29"/>
    <x v="1"/>
    <x v="0"/>
  </r>
  <r>
    <n v="18411"/>
    <x v="0"/>
    <x v="1"/>
    <n v="60000"/>
    <n v="2"/>
    <x v="2"/>
    <x v="2"/>
    <s v="No"/>
    <n v="2"/>
    <x v="2"/>
    <s v="North America"/>
    <x v="36"/>
    <x v="1"/>
    <x v="0"/>
  </r>
  <r>
    <n v="19163"/>
    <x v="0"/>
    <x v="0"/>
    <n v="70000"/>
    <n v="4"/>
    <x v="0"/>
    <x v="2"/>
    <s v="Yes"/>
    <n v="2"/>
    <x v="0"/>
    <s v="North America"/>
    <x v="1"/>
    <x v="0"/>
    <x v="1"/>
  </r>
  <r>
    <n v="18572"/>
    <x v="0"/>
    <x v="0"/>
    <n v="60000"/>
    <n v="0"/>
    <x v="4"/>
    <x v="2"/>
    <s v="Yes"/>
    <n v="0"/>
    <x v="0"/>
    <s v="North America"/>
    <x v="32"/>
    <x v="0"/>
    <x v="0"/>
  </r>
  <r>
    <n v="27540"/>
    <x v="1"/>
    <x v="0"/>
    <n v="70000"/>
    <n v="0"/>
    <x v="0"/>
    <x v="2"/>
    <s v="No"/>
    <n v="1"/>
    <x v="0"/>
    <s v="North America"/>
    <x v="34"/>
    <x v="0"/>
    <x v="1"/>
  </r>
  <r>
    <n v="19889"/>
    <x v="1"/>
    <x v="0"/>
    <n v="70000"/>
    <n v="2"/>
    <x v="3"/>
    <x v="0"/>
    <s v="No"/>
    <n v="2"/>
    <x v="1"/>
    <s v="North America"/>
    <x v="9"/>
    <x v="1"/>
    <x v="1"/>
  </r>
  <r>
    <n v="12922"/>
    <x v="1"/>
    <x v="0"/>
    <n v="60000"/>
    <n v="3"/>
    <x v="0"/>
    <x v="0"/>
    <s v="Yes"/>
    <n v="0"/>
    <x v="1"/>
    <s v="North America"/>
    <x v="8"/>
    <x v="0"/>
    <x v="1"/>
  </r>
  <r>
    <n v="18891"/>
    <x v="0"/>
    <x v="0"/>
    <n v="40000"/>
    <n v="0"/>
    <x v="1"/>
    <x v="0"/>
    <s v="Yes"/>
    <n v="2"/>
    <x v="2"/>
    <s v="North America"/>
    <x v="26"/>
    <x v="0"/>
    <x v="0"/>
  </r>
  <r>
    <n v="16773"/>
    <x v="0"/>
    <x v="1"/>
    <n v="60000"/>
    <n v="1"/>
    <x v="4"/>
    <x v="0"/>
    <s v="Yes"/>
    <n v="0"/>
    <x v="0"/>
    <s v="North America"/>
    <x v="6"/>
    <x v="0"/>
    <x v="0"/>
  </r>
  <r>
    <n v="19143"/>
    <x v="1"/>
    <x v="0"/>
    <n v="80000"/>
    <n v="3"/>
    <x v="0"/>
    <x v="0"/>
    <s v="Yes"/>
    <n v="2"/>
    <x v="1"/>
    <s v="North America"/>
    <x v="3"/>
    <x v="0"/>
    <x v="1"/>
  </r>
  <r>
    <n v="23882"/>
    <x v="1"/>
    <x v="0"/>
    <n v="80000"/>
    <n v="3"/>
    <x v="4"/>
    <x v="2"/>
    <s v="Yes"/>
    <n v="0"/>
    <x v="0"/>
    <s v="North America"/>
    <x v="34"/>
    <x v="2"/>
    <x v="1"/>
  </r>
  <r>
    <n v="11233"/>
    <x v="0"/>
    <x v="1"/>
    <n v="70000"/>
    <n v="4"/>
    <x v="1"/>
    <x v="2"/>
    <s v="Yes"/>
    <n v="2"/>
    <x v="4"/>
    <s v="North America"/>
    <x v="39"/>
    <x v="1"/>
    <x v="0"/>
  </r>
  <r>
    <n v="12056"/>
    <x v="0"/>
    <x v="1"/>
    <n v="120000"/>
    <n v="2"/>
    <x v="4"/>
    <x v="4"/>
    <s v="Yes"/>
    <n v="3"/>
    <x v="2"/>
    <s v="North America"/>
    <x v="46"/>
    <x v="1"/>
    <x v="0"/>
  </r>
  <r>
    <n v="15555"/>
    <x v="0"/>
    <x v="0"/>
    <n v="60000"/>
    <n v="1"/>
    <x v="1"/>
    <x v="0"/>
    <s v="Yes"/>
    <n v="1"/>
    <x v="1"/>
    <s v="North America"/>
    <x v="12"/>
    <x v="2"/>
    <x v="1"/>
  </r>
  <r>
    <n v="18423"/>
    <x v="1"/>
    <x v="1"/>
    <n v="80000"/>
    <n v="2"/>
    <x v="3"/>
    <x v="0"/>
    <s v="No"/>
    <n v="2"/>
    <x v="3"/>
    <s v="North America"/>
    <x v="31"/>
    <x v="1"/>
    <x v="0"/>
  </r>
  <r>
    <n v="22743"/>
    <x v="0"/>
    <x v="0"/>
    <n v="40000"/>
    <n v="5"/>
    <x v="2"/>
    <x v="2"/>
    <s v="Yes"/>
    <n v="2"/>
    <x v="4"/>
    <s v="North America"/>
    <x v="2"/>
    <x v="1"/>
    <x v="0"/>
  </r>
  <r>
    <n v="25343"/>
    <x v="1"/>
    <x v="0"/>
    <n v="20000"/>
    <n v="3"/>
    <x v="3"/>
    <x v="1"/>
    <s v="Yes"/>
    <n v="2"/>
    <x v="3"/>
    <s v="North America"/>
    <x v="5"/>
    <x v="0"/>
    <x v="0"/>
  </r>
  <r>
    <n v="13390"/>
    <x v="0"/>
    <x v="0"/>
    <n v="70000"/>
    <n v="4"/>
    <x v="1"/>
    <x v="2"/>
    <s v="No"/>
    <n v="1"/>
    <x v="3"/>
    <s v="North America"/>
    <x v="16"/>
    <x v="1"/>
    <x v="0"/>
  </r>
  <r>
    <n v="17482"/>
    <x v="1"/>
    <x v="0"/>
    <n v="40000"/>
    <n v="0"/>
    <x v="3"/>
    <x v="1"/>
    <s v="Yes"/>
    <n v="2"/>
    <x v="2"/>
    <s v="North America"/>
    <x v="19"/>
    <x v="0"/>
    <x v="0"/>
  </r>
  <r>
    <n v="13176"/>
    <x v="1"/>
    <x v="1"/>
    <n v="130000"/>
    <n v="0"/>
    <x v="4"/>
    <x v="4"/>
    <s v="No"/>
    <n v="2"/>
    <x v="0"/>
    <s v="North America"/>
    <x v="13"/>
    <x v="0"/>
    <x v="1"/>
  </r>
  <r>
    <n v="20504"/>
    <x v="0"/>
    <x v="0"/>
    <n v="40000"/>
    <n v="5"/>
    <x v="2"/>
    <x v="2"/>
    <s v="No"/>
    <n v="2"/>
    <x v="1"/>
    <s v="North America"/>
    <x v="2"/>
    <x v="1"/>
    <x v="0"/>
  </r>
  <r>
    <n v="12205"/>
    <x v="1"/>
    <x v="0"/>
    <n v="130000"/>
    <n v="2"/>
    <x v="0"/>
    <x v="4"/>
    <s v="No"/>
    <n v="4"/>
    <x v="0"/>
    <s v="North America"/>
    <x v="41"/>
    <x v="1"/>
    <x v="0"/>
  </r>
  <r>
    <n v="16751"/>
    <x v="0"/>
    <x v="1"/>
    <n v="60000"/>
    <n v="0"/>
    <x v="1"/>
    <x v="0"/>
    <s v="Yes"/>
    <n v="1"/>
    <x v="2"/>
    <s v="North America"/>
    <x v="21"/>
    <x v="0"/>
    <x v="1"/>
  </r>
  <r>
    <n v="21613"/>
    <x v="1"/>
    <x v="1"/>
    <n v="50000"/>
    <n v="2"/>
    <x v="0"/>
    <x v="0"/>
    <s v="No"/>
    <n v="1"/>
    <x v="0"/>
    <s v="North America"/>
    <x v="32"/>
    <x v="2"/>
    <x v="1"/>
  </r>
  <r>
    <n v="24801"/>
    <x v="1"/>
    <x v="1"/>
    <n v="60000"/>
    <n v="1"/>
    <x v="4"/>
    <x v="2"/>
    <s v="Yes"/>
    <n v="0"/>
    <x v="1"/>
    <s v="North America"/>
    <x v="11"/>
    <x v="0"/>
    <x v="1"/>
  </r>
  <r>
    <n v="17519"/>
    <x v="0"/>
    <x v="0"/>
    <n v="60000"/>
    <n v="0"/>
    <x v="1"/>
    <x v="2"/>
    <s v="Yes"/>
    <n v="2"/>
    <x v="2"/>
    <s v="North America"/>
    <x v="21"/>
    <x v="0"/>
    <x v="0"/>
  </r>
  <r>
    <n v="18347"/>
    <x v="1"/>
    <x v="0"/>
    <n v="30000"/>
    <n v="0"/>
    <x v="1"/>
    <x v="0"/>
    <s v="No"/>
    <n v="1"/>
    <x v="3"/>
    <s v="North America"/>
    <x v="23"/>
    <x v="0"/>
    <x v="0"/>
  </r>
  <r>
    <n v="29052"/>
    <x v="1"/>
    <x v="1"/>
    <n v="40000"/>
    <n v="0"/>
    <x v="1"/>
    <x v="0"/>
    <s v="Yes"/>
    <n v="1"/>
    <x v="2"/>
    <s v="North America"/>
    <x v="40"/>
    <x v="0"/>
    <x v="0"/>
  </r>
  <r>
    <n v="11745"/>
    <x v="0"/>
    <x v="0"/>
    <n v="60000"/>
    <n v="1"/>
    <x v="0"/>
    <x v="2"/>
    <s v="Yes"/>
    <n v="1"/>
    <x v="0"/>
    <s v="North America"/>
    <x v="15"/>
    <x v="0"/>
    <x v="1"/>
  </r>
  <r>
    <n v="19147"/>
    <x v="0"/>
    <x v="1"/>
    <n v="40000"/>
    <n v="0"/>
    <x v="0"/>
    <x v="2"/>
    <s v="No"/>
    <n v="1"/>
    <x v="0"/>
    <s v="North America"/>
    <x v="0"/>
    <x v="0"/>
    <x v="0"/>
  </r>
  <r>
    <n v="19217"/>
    <x v="0"/>
    <x v="1"/>
    <n v="30000"/>
    <n v="2"/>
    <x v="2"/>
    <x v="0"/>
    <s v="Yes"/>
    <n v="2"/>
    <x v="3"/>
    <s v="North America"/>
    <x v="38"/>
    <x v="0"/>
    <x v="0"/>
  </r>
  <r>
    <n v="15839"/>
    <x v="1"/>
    <x v="1"/>
    <n v="30000"/>
    <n v="0"/>
    <x v="1"/>
    <x v="0"/>
    <s v="Yes"/>
    <n v="1"/>
    <x v="2"/>
    <s v="North America"/>
    <x v="21"/>
    <x v="2"/>
    <x v="0"/>
  </r>
  <r>
    <n v="13714"/>
    <x v="0"/>
    <x v="0"/>
    <n v="20000"/>
    <n v="2"/>
    <x v="2"/>
    <x v="3"/>
    <s v="No"/>
    <n v="2"/>
    <x v="3"/>
    <s v="North America"/>
    <x v="39"/>
    <x v="1"/>
    <x v="1"/>
  </r>
  <r>
    <n v="22330"/>
    <x v="0"/>
    <x v="1"/>
    <n v="50000"/>
    <n v="0"/>
    <x v="4"/>
    <x v="0"/>
    <s v="Yes"/>
    <n v="0"/>
    <x v="3"/>
    <s v="North America"/>
    <x v="21"/>
    <x v="0"/>
    <x v="1"/>
  </r>
  <r>
    <n v="18783"/>
    <x v="1"/>
    <x v="1"/>
    <n v="80000"/>
    <n v="0"/>
    <x v="0"/>
    <x v="4"/>
    <s v="No"/>
    <n v="1"/>
    <x v="0"/>
    <s v="North America"/>
    <x v="13"/>
    <x v="0"/>
    <x v="1"/>
  </r>
  <r>
    <n v="25041"/>
    <x v="1"/>
    <x v="1"/>
    <n v="40000"/>
    <n v="0"/>
    <x v="2"/>
    <x v="0"/>
    <s v="Yes"/>
    <n v="2"/>
    <x v="2"/>
    <s v="North America"/>
    <x v="23"/>
    <x v="0"/>
    <x v="0"/>
  </r>
  <r>
    <n v="22046"/>
    <x v="1"/>
    <x v="0"/>
    <n v="80000"/>
    <n v="0"/>
    <x v="0"/>
    <x v="4"/>
    <s v="No"/>
    <n v="1"/>
    <x v="0"/>
    <s v="North America"/>
    <x v="13"/>
    <x v="0"/>
    <x v="1"/>
  </r>
  <r>
    <n v="28052"/>
    <x v="0"/>
    <x v="1"/>
    <n v="60000"/>
    <n v="2"/>
    <x v="2"/>
    <x v="2"/>
    <s v="Yes"/>
    <n v="2"/>
    <x v="4"/>
    <s v="North America"/>
    <x v="10"/>
    <x v="1"/>
    <x v="0"/>
  </r>
  <r>
    <n v="26693"/>
    <x v="0"/>
    <x v="1"/>
    <n v="70000"/>
    <n v="3"/>
    <x v="1"/>
    <x v="2"/>
    <s v="Yes"/>
    <n v="1"/>
    <x v="2"/>
    <s v="North America"/>
    <x v="38"/>
    <x v="0"/>
    <x v="0"/>
  </r>
  <r>
    <n v="24955"/>
    <x v="1"/>
    <x v="1"/>
    <n v="30000"/>
    <n v="5"/>
    <x v="3"/>
    <x v="0"/>
    <s v="Yes"/>
    <n v="3"/>
    <x v="4"/>
    <s v="North America"/>
    <x v="2"/>
    <x v="1"/>
    <x v="1"/>
  </r>
  <r>
    <n v="26065"/>
    <x v="1"/>
    <x v="0"/>
    <n v="110000"/>
    <n v="3"/>
    <x v="0"/>
    <x v="4"/>
    <s v="No"/>
    <n v="4"/>
    <x v="3"/>
    <s v="North America"/>
    <x v="0"/>
    <x v="0"/>
    <x v="0"/>
  </r>
  <r>
    <n v="13942"/>
    <x v="0"/>
    <x v="1"/>
    <n v="60000"/>
    <n v="1"/>
    <x v="1"/>
    <x v="0"/>
    <s v="Yes"/>
    <n v="1"/>
    <x v="0"/>
    <s v="North America"/>
    <x v="30"/>
    <x v="0"/>
    <x v="0"/>
  </r>
  <r>
    <n v="11219"/>
    <x v="0"/>
    <x v="1"/>
    <n v="60000"/>
    <n v="2"/>
    <x v="2"/>
    <x v="2"/>
    <s v="Yes"/>
    <n v="2"/>
    <x v="4"/>
    <s v="North America"/>
    <x v="10"/>
    <x v="1"/>
    <x v="0"/>
  </r>
  <r>
    <n v="22118"/>
    <x v="1"/>
    <x v="0"/>
    <n v="70000"/>
    <n v="3"/>
    <x v="4"/>
    <x v="4"/>
    <s v="Yes"/>
    <n v="2"/>
    <x v="2"/>
    <s v="North America"/>
    <x v="39"/>
    <x v="1"/>
    <x v="1"/>
  </r>
  <r>
    <n v="23197"/>
    <x v="0"/>
    <x v="1"/>
    <n v="50000"/>
    <n v="3"/>
    <x v="0"/>
    <x v="0"/>
    <s v="Yes"/>
    <n v="2"/>
    <x v="1"/>
    <s v="North America"/>
    <x v="8"/>
    <x v="0"/>
    <x v="0"/>
  </r>
  <r>
    <n v="14883"/>
    <x v="0"/>
    <x v="0"/>
    <n v="30000"/>
    <n v="1"/>
    <x v="0"/>
    <x v="0"/>
    <s v="Yes"/>
    <n v="1"/>
    <x v="2"/>
    <s v="North America"/>
    <x v="39"/>
    <x v="1"/>
    <x v="1"/>
  </r>
  <r>
    <n v="27279"/>
    <x v="1"/>
    <x v="0"/>
    <n v="70000"/>
    <n v="2"/>
    <x v="0"/>
    <x v="0"/>
    <s v="Yes"/>
    <n v="0"/>
    <x v="1"/>
    <s v="North America"/>
    <x v="13"/>
    <x v="0"/>
    <x v="1"/>
  </r>
  <r>
    <n v="18322"/>
    <x v="1"/>
    <x v="1"/>
    <n v="30000"/>
    <n v="0"/>
    <x v="3"/>
    <x v="1"/>
    <s v="No"/>
    <n v="2"/>
    <x v="0"/>
    <s v="North America"/>
    <x v="22"/>
    <x v="0"/>
    <x v="0"/>
  </r>
  <r>
    <n v="15879"/>
    <x v="0"/>
    <x v="1"/>
    <n v="70000"/>
    <n v="5"/>
    <x v="0"/>
    <x v="4"/>
    <s v="Yes"/>
    <n v="2"/>
    <x v="1"/>
    <s v="North America"/>
    <x v="33"/>
    <x v="1"/>
    <x v="0"/>
  </r>
  <r>
    <n v="28278"/>
    <x v="0"/>
    <x v="1"/>
    <n v="50000"/>
    <n v="2"/>
    <x v="4"/>
    <x v="4"/>
    <s v="Yes"/>
    <n v="2"/>
    <x v="2"/>
    <s v="North America"/>
    <x v="51"/>
    <x v="1"/>
    <x v="0"/>
  </r>
  <r>
    <n v="24416"/>
    <x v="0"/>
    <x v="1"/>
    <n v="90000"/>
    <n v="4"/>
    <x v="2"/>
    <x v="2"/>
    <s v="Yes"/>
    <n v="2"/>
    <x v="3"/>
    <s v="North America"/>
    <x v="12"/>
    <x v="0"/>
    <x v="0"/>
  </r>
  <r>
    <n v="28066"/>
    <x v="0"/>
    <x v="1"/>
    <n v="80000"/>
    <n v="2"/>
    <x v="4"/>
    <x v="2"/>
    <s v="Yes"/>
    <n v="0"/>
    <x v="0"/>
    <s v="North America"/>
    <x v="34"/>
    <x v="2"/>
    <x v="1"/>
  </r>
  <r>
    <n v="11275"/>
    <x v="0"/>
    <x v="0"/>
    <n v="80000"/>
    <n v="4"/>
    <x v="4"/>
    <x v="4"/>
    <s v="Yes"/>
    <n v="2"/>
    <x v="0"/>
    <s v="North America"/>
    <x v="52"/>
    <x v="1"/>
    <x v="1"/>
  </r>
  <r>
    <n v="14872"/>
    <x v="0"/>
    <x v="1"/>
    <n v="30000"/>
    <n v="0"/>
    <x v="4"/>
    <x v="0"/>
    <s v="Yes"/>
    <n v="0"/>
    <x v="0"/>
    <s v="North America"/>
    <x v="21"/>
    <x v="0"/>
    <x v="0"/>
  </r>
  <r>
    <n v="16151"/>
    <x v="0"/>
    <x v="0"/>
    <n v="60000"/>
    <n v="1"/>
    <x v="0"/>
    <x v="2"/>
    <s v="Yes"/>
    <n v="1"/>
    <x v="1"/>
    <s v="North America"/>
    <x v="28"/>
    <x v="0"/>
    <x v="1"/>
  </r>
  <r>
    <n v="19731"/>
    <x v="0"/>
    <x v="1"/>
    <n v="80000"/>
    <n v="4"/>
    <x v="4"/>
    <x v="4"/>
    <s v="Yes"/>
    <n v="2"/>
    <x v="2"/>
    <s v="North America"/>
    <x v="35"/>
    <x v="1"/>
    <x v="0"/>
  </r>
  <r>
    <n v="23801"/>
    <x v="0"/>
    <x v="0"/>
    <n v="20000"/>
    <n v="2"/>
    <x v="3"/>
    <x v="1"/>
    <s v="Yes"/>
    <n v="2"/>
    <x v="0"/>
    <s v="North America"/>
    <x v="38"/>
    <x v="0"/>
    <x v="0"/>
  </r>
  <r>
    <n v="11807"/>
    <x v="0"/>
    <x v="1"/>
    <n v="70000"/>
    <n v="3"/>
    <x v="4"/>
    <x v="2"/>
    <s v="Yes"/>
    <n v="0"/>
    <x v="1"/>
    <s v="North America"/>
    <x v="17"/>
    <x v="0"/>
    <x v="0"/>
  </r>
  <r>
    <n v="11622"/>
    <x v="0"/>
    <x v="1"/>
    <n v="50000"/>
    <n v="0"/>
    <x v="4"/>
    <x v="0"/>
    <s v="Yes"/>
    <n v="0"/>
    <x v="0"/>
    <s v="North America"/>
    <x v="21"/>
    <x v="0"/>
    <x v="0"/>
  </r>
  <r>
    <n v="26597"/>
    <x v="1"/>
    <x v="0"/>
    <n v="60000"/>
    <n v="4"/>
    <x v="0"/>
    <x v="0"/>
    <s v="No"/>
    <n v="2"/>
    <x v="0"/>
    <s v="North America"/>
    <x v="0"/>
    <x v="0"/>
    <x v="0"/>
  </r>
  <r>
    <n v="27074"/>
    <x v="0"/>
    <x v="0"/>
    <n v="70000"/>
    <n v="1"/>
    <x v="4"/>
    <x v="0"/>
    <s v="Yes"/>
    <n v="0"/>
    <x v="0"/>
    <s v="North America"/>
    <x v="11"/>
    <x v="0"/>
    <x v="1"/>
  </r>
  <r>
    <n v="19228"/>
    <x v="0"/>
    <x v="0"/>
    <n v="40000"/>
    <n v="2"/>
    <x v="1"/>
    <x v="1"/>
    <s v="Yes"/>
    <n v="1"/>
    <x v="0"/>
    <s v="North America"/>
    <x v="28"/>
    <x v="0"/>
    <x v="0"/>
  </r>
  <r>
    <n v="13415"/>
    <x v="1"/>
    <x v="1"/>
    <n v="100000"/>
    <n v="1"/>
    <x v="4"/>
    <x v="4"/>
    <s v="Yes"/>
    <n v="3"/>
    <x v="1"/>
    <s v="North America"/>
    <x v="49"/>
    <x v="1"/>
    <x v="1"/>
  </r>
  <r>
    <n v="17000"/>
    <x v="1"/>
    <x v="0"/>
    <n v="70000"/>
    <n v="4"/>
    <x v="0"/>
    <x v="0"/>
    <s v="Yes"/>
    <n v="2"/>
    <x v="1"/>
    <s v="North America"/>
    <x v="1"/>
    <x v="0"/>
    <x v="1"/>
  </r>
  <r>
    <n v="14569"/>
    <x v="0"/>
    <x v="1"/>
    <n v="60000"/>
    <n v="1"/>
    <x v="4"/>
    <x v="2"/>
    <s v="Yes"/>
    <n v="0"/>
    <x v="0"/>
    <s v="North America"/>
    <x v="11"/>
    <x v="0"/>
    <x v="0"/>
  </r>
  <r>
    <n v="13873"/>
    <x v="0"/>
    <x v="1"/>
    <n v="70000"/>
    <n v="3"/>
    <x v="4"/>
    <x v="2"/>
    <s v="Yes"/>
    <n v="0"/>
    <x v="0"/>
    <s v="North America"/>
    <x v="11"/>
    <x v="0"/>
    <x v="1"/>
  </r>
  <r>
    <n v="20401"/>
    <x v="0"/>
    <x v="0"/>
    <n v="50000"/>
    <n v="4"/>
    <x v="0"/>
    <x v="4"/>
    <s v="Yes"/>
    <n v="2"/>
    <x v="3"/>
    <s v="North America"/>
    <x v="46"/>
    <x v="1"/>
    <x v="1"/>
  </r>
  <r>
    <n v="21583"/>
    <x v="0"/>
    <x v="0"/>
    <n v="50000"/>
    <n v="1"/>
    <x v="0"/>
    <x v="0"/>
    <s v="Yes"/>
    <n v="0"/>
    <x v="0"/>
    <s v="North America"/>
    <x v="17"/>
    <x v="0"/>
    <x v="1"/>
  </r>
  <r>
    <n v="12029"/>
    <x v="0"/>
    <x v="1"/>
    <n v="30000"/>
    <n v="0"/>
    <x v="3"/>
    <x v="1"/>
    <s v="No"/>
    <n v="2"/>
    <x v="0"/>
    <s v="North America"/>
    <x v="26"/>
    <x v="0"/>
    <x v="0"/>
  </r>
  <r>
    <n v="18066"/>
    <x v="1"/>
    <x v="1"/>
    <n v="70000"/>
    <n v="5"/>
    <x v="0"/>
    <x v="4"/>
    <s v="Yes"/>
    <n v="3"/>
    <x v="4"/>
    <s v="North America"/>
    <x v="2"/>
    <x v="1"/>
    <x v="1"/>
  </r>
  <r>
    <n v="28192"/>
    <x v="0"/>
    <x v="0"/>
    <n v="70000"/>
    <n v="5"/>
    <x v="4"/>
    <x v="2"/>
    <s v="Yes"/>
    <n v="3"/>
    <x v="4"/>
    <s v="North America"/>
    <x v="30"/>
    <x v="0"/>
    <x v="0"/>
  </r>
  <r>
    <n v="16122"/>
    <x v="0"/>
    <x v="1"/>
    <n v="40000"/>
    <n v="4"/>
    <x v="2"/>
    <x v="0"/>
    <s v="Yes"/>
    <n v="2"/>
    <x v="0"/>
    <s v="North America"/>
    <x v="20"/>
    <x v="2"/>
    <x v="1"/>
  </r>
  <r>
    <n v="18607"/>
    <x v="1"/>
    <x v="0"/>
    <n v="60000"/>
    <n v="4"/>
    <x v="0"/>
    <x v="0"/>
    <s v="Yes"/>
    <n v="2"/>
    <x v="1"/>
    <s v="North America"/>
    <x v="0"/>
    <x v="0"/>
    <x v="1"/>
  </r>
  <r>
    <n v="28858"/>
    <x v="1"/>
    <x v="1"/>
    <n v="80000"/>
    <n v="3"/>
    <x v="0"/>
    <x v="0"/>
    <s v="Yes"/>
    <n v="0"/>
    <x v="1"/>
    <s v="North America"/>
    <x v="8"/>
    <x v="0"/>
    <x v="0"/>
  </r>
  <r>
    <n v="14432"/>
    <x v="1"/>
    <x v="1"/>
    <n v="90000"/>
    <n v="4"/>
    <x v="4"/>
    <x v="4"/>
    <s v="Yes"/>
    <n v="1"/>
    <x v="2"/>
    <s v="North America"/>
    <x v="49"/>
    <x v="1"/>
    <x v="0"/>
  </r>
  <r>
    <n v="26305"/>
    <x v="1"/>
    <x v="0"/>
    <n v="60000"/>
    <n v="2"/>
    <x v="0"/>
    <x v="0"/>
    <s v="No"/>
    <n v="0"/>
    <x v="0"/>
    <s v="North America"/>
    <x v="4"/>
    <x v="0"/>
    <x v="1"/>
  </r>
  <r>
    <n v="22050"/>
    <x v="1"/>
    <x v="1"/>
    <n v="90000"/>
    <n v="4"/>
    <x v="0"/>
    <x v="4"/>
    <s v="Yes"/>
    <n v="1"/>
    <x v="3"/>
    <s v="North America"/>
    <x v="13"/>
    <x v="0"/>
    <x v="1"/>
  </r>
  <r>
    <n v="25394"/>
    <x v="0"/>
    <x v="1"/>
    <n v="60000"/>
    <n v="1"/>
    <x v="4"/>
    <x v="2"/>
    <s v="Yes"/>
    <n v="0"/>
    <x v="1"/>
    <s v="North America"/>
    <x v="17"/>
    <x v="0"/>
    <x v="1"/>
  </r>
  <r>
    <n v="19747"/>
    <x v="0"/>
    <x v="1"/>
    <n v="50000"/>
    <n v="4"/>
    <x v="0"/>
    <x v="4"/>
    <s v="Yes"/>
    <n v="2"/>
    <x v="4"/>
    <s v="North America"/>
    <x v="18"/>
    <x v="1"/>
    <x v="0"/>
  </r>
  <r>
    <n v="23195"/>
    <x v="1"/>
    <x v="1"/>
    <n v="50000"/>
    <n v="3"/>
    <x v="0"/>
    <x v="0"/>
    <s v="Yes"/>
    <n v="2"/>
    <x v="1"/>
    <s v="North America"/>
    <x v="3"/>
    <x v="0"/>
    <x v="1"/>
  </r>
  <r>
    <n v="21695"/>
    <x v="0"/>
    <x v="1"/>
    <n v="60000"/>
    <n v="0"/>
    <x v="4"/>
    <x v="0"/>
    <s v="Yes"/>
    <n v="0"/>
    <x v="3"/>
    <s v="North America"/>
    <x v="32"/>
    <x v="0"/>
    <x v="1"/>
  </r>
  <r>
    <n v="13934"/>
    <x v="0"/>
    <x v="1"/>
    <n v="40000"/>
    <n v="4"/>
    <x v="2"/>
    <x v="0"/>
    <s v="Yes"/>
    <n v="2"/>
    <x v="1"/>
    <s v="North America"/>
    <x v="30"/>
    <x v="0"/>
    <x v="0"/>
  </r>
  <r>
    <n v="13337"/>
    <x v="0"/>
    <x v="0"/>
    <n v="80000"/>
    <n v="5"/>
    <x v="0"/>
    <x v="4"/>
    <s v="Yes"/>
    <n v="2"/>
    <x v="2"/>
    <s v="North America"/>
    <x v="46"/>
    <x v="1"/>
    <x v="0"/>
  </r>
  <r>
    <n v="27190"/>
    <x v="0"/>
    <x v="0"/>
    <n v="40000"/>
    <n v="3"/>
    <x v="1"/>
    <x v="1"/>
    <s v="Yes"/>
    <n v="1"/>
    <x v="3"/>
    <s v="North America"/>
    <x v="21"/>
    <x v="0"/>
    <x v="0"/>
  </r>
  <r>
    <n v="28657"/>
    <x v="1"/>
    <x v="1"/>
    <n v="60000"/>
    <n v="2"/>
    <x v="0"/>
    <x v="0"/>
    <s v="Yes"/>
    <n v="0"/>
    <x v="1"/>
    <s v="North America"/>
    <x v="4"/>
    <x v="0"/>
    <x v="1"/>
  </r>
  <r>
    <n v="21713"/>
    <x v="1"/>
    <x v="1"/>
    <n v="80000"/>
    <n v="5"/>
    <x v="4"/>
    <x v="0"/>
    <s v="No"/>
    <n v="0"/>
    <x v="0"/>
    <s v="North America"/>
    <x v="15"/>
    <x v="0"/>
    <x v="0"/>
  </r>
  <r>
    <n v="21752"/>
    <x v="0"/>
    <x v="1"/>
    <n v="60000"/>
    <n v="3"/>
    <x v="4"/>
    <x v="4"/>
    <s v="Yes"/>
    <n v="2"/>
    <x v="4"/>
    <s v="North America"/>
    <x v="46"/>
    <x v="1"/>
    <x v="0"/>
  </r>
  <r>
    <n v="27273"/>
    <x v="1"/>
    <x v="1"/>
    <n v="70000"/>
    <n v="3"/>
    <x v="4"/>
    <x v="2"/>
    <s v="No"/>
    <n v="0"/>
    <x v="0"/>
    <s v="North America"/>
    <x v="11"/>
    <x v="0"/>
    <x v="1"/>
  </r>
  <r>
    <n v="22719"/>
    <x v="1"/>
    <x v="1"/>
    <n v="110000"/>
    <n v="3"/>
    <x v="0"/>
    <x v="4"/>
    <s v="Yes"/>
    <n v="4"/>
    <x v="1"/>
    <s v="North America"/>
    <x v="8"/>
    <x v="0"/>
    <x v="1"/>
  </r>
  <r>
    <n v="22042"/>
    <x v="0"/>
    <x v="0"/>
    <n v="70000"/>
    <n v="0"/>
    <x v="1"/>
    <x v="0"/>
    <s v="Yes"/>
    <n v="2"/>
    <x v="2"/>
    <s v="North America"/>
    <x v="17"/>
    <x v="0"/>
    <x v="1"/>
  </r>
  <r>
    <n v="21451"/>
    <x v="0"/>
    <x v="0"/>
    <n v="40000"/>
    <n v="4"/>
    <x v="2"/>
    <x v="2"/>
    <s v="Yes"/>
    <n v="2"/>
    <x v="4"/>
    <s v="North America"/>
    <x v="33"/>
    <x v="1"/>
    <x v="0"/>
  </r>
  <r>
    <n v="20754"/>
    <x v="0"/>
    <x v="1"/>
    <n v="30000"/>
    <n v="2"/>
    <x v="2"/>
    <x v="0"/>
    <s v="Yes"/>
    <n v="2"/>
    <x v="3"/>
    <s v="North America"/>
    <x v="36"/>
    <x v="1"/>
    <x v="0"/>
  </r>
  <r>
    <n v="12153"/>
    <x v="1"/>
    <x v="0"/>
    <n v="70000"/>
    <n v="3"/>
    <x v="1"/>
    <x v="2"/>
    <s v="Yes"/>
    <n v="1"/>
    <x v="2"/>
    <s v="North America"/>
    <x v="38"/>
    <x v="2"/>
    <x v="1"/>
  </r>
  <r>
    <n v="16895"/>
    <x v="0"/>
    <x v="0"/>
    <n v="40000"/>
    <n v="3"/>
    <x v="1"/>
    <x v="2"/>
    <s v="No"/>
    <n v="2"/>
    <x v="3"/>
    <s v="North America"/>
    <x v="9"/>
    <x v="1"/>
    <x v="1"/>
  </r>
  <r>
    <n v="26728"/>
    <x v="1"/>
    <x v="1"/>
    <n v="70000"/>
    <n v="3"/>
    <x v="4"/>
    <x v="4"/>
    <s v="No"/>
    <n v="2"/>
    <x v="3"/>
    <s v="North America"/>
    <x v="39"/>
    <x v="1"/>
    <x v="1"/>
  </r>
  <r>
    <n v="11090"/>
    <x v="1"/>
    <x v="1"/>
    <n v="90000"/>
    <n v="2"/>
    <x v="1"/>
    <x v="2"/>
    <s v="Yes"/>
    <n v="1"/>
    <x v="1"/>
    <s v="North America"/>
    <x v="28"/>
    <x v="0"/>
    <x v="1"/>
  </r>
  <r>
    <n v="15862"/>
    <x v="1"/>
    <x v="0"/>
    <n v="50000"/>
    <n v="0"/>
    <x v="4"/>
    <x v="0"/>
    <s v="Yes"/>
    <n v="0"/>
    <x v="3"/>
    <s v="North America"/>
    <x v="6"/>
    <x v="0"/>
    <x v="1"/>
  </r>
  <r>
    <n v="26495"/>
    <x v="1"/>
    <x v="0"/>
    <n v="40000"/>
    <n v="2"/>
    <x v="2"/>
    <x v="2"/>
    <s v="Yes"/>
    <n v="2"/>
    <x v="4"/>
    <s v="North America"/>
    <x v="42"/>
    <x v="1"/>
    <x v="0"/>
  </r>
  <r>
    <n v="11823"/>
    <x v="0"/>
    <x v="0"/>
    <n v="70000"/>
    <n v="0"/>
    <x v="4"/>
    <x v="2"/>
    <s v="Yes"/>
    <n v="0"/>
    <x v="1"/>
    <s v="North America"/>
    <x v="32"/>
    <x v="0"/>
    <x v="0"/>
  </r>
  <r>
    <n v="23449"/>
    <x v="0"/>
    <x v="1"/>
    <n v="60000"/>
    <n v="2"/>
    <x v="2"/>
    <x v="2"/>
    <s v="Yes"/>
    <n v="2"/>
    <x v="2"/>
    <s v="North America"/>
    <x v="28"/>
    <x v="0"/>
    <x v="0"/>
  </r>
  <r>
    <n v="23459"/>
    <x v="0"/>
    <x v="1"/>
    <n v="60000"/>
    <n v="2"/>
    <x v="2"/>
    <x v="2"/>
    <s v="Yes"/>
    <n v="2"/>
    <x v="2"/>
    <s v="North America"/>
    <x v="5"/>
    <x v="0"/>
    <x v="0"/>
  </r>
  <r>
    <n v="19543"/>
    <x v="0"/>
    <x v="1"/>
    <n v="70000"/>
    <n v="5"/>
    <x v="4"/>
    <x v="2"/>
    <s v="No"/>
    <n v="3"/>
    <x v="4"/>
    <s v="North America"/>
    <x v="15"/>
    <x v="0"/>
    <x v="0"/>
  </r>
  <r>
    <n v="14914"/>
    <x v="0"/>
    <x v="0"/>
    <n v="40000"/>
    <n v="1"/>
    <x v="1"/>
    <x v="1"/>
    <s v="Yes"/>
    <n v="1"/>
    <x v="3"/>
    <s v="North America"/>
    <x v="38"/>
    <x v="0"/>
    <x v="1"/>
  </r>
  <r>
    <n v="12033"/>
    <x v="1"/>
    <x v="0"/>
    <n v="40000"/>
    <n v="0"/>
    <x v="2"/>
    <x v="0"/>
    <s v="No"/>
    <n v="2"/>
    <x v="0"/>
    <s v="North America"/>
    <x v="40"/>
    <x v="0"/>
    <x v="1"/>
  </r>
  <r>
    <n v="11941"/>
    <x v="1"/>
    <x v="1"/>
    <n v="60000"/>
    <n v="0"/>
    <x v="1"/>
    <x v="0"/>
    <s v="Yes"/>
    <n v="0"/>
    <x v="2"/>
    <s v="North America"/>
    <x v="19"/>
    <x v="0"/>
    <x v="0"/>
  </r>
  <r>
    <n v="14389"/>
    <x v="0"/>
    <x v="1"/>
    <n v="60000"/>
    <n v="2"/>
    <x v="0"/>
    <x v="4"/>
    <s v="Yes"/>
    <n v="0"/>
    <x v="1"/>
    <s v="North America"/>
    <x v="14"/>
    <x v="1"/>
    <x v="0"/>
  </r>
  <r>
    <n v="18050"/>
    <x v="0"/>
    <x v="0"/>
    <n v="60000"/>
    <n v="1"/>
    <x v="1"/>
    <x v="0"/>
    <s v="Yes"/>
    <n v="1"/>
    <x v="0"/>
    <s v="North America"/>
    <x v="12"/>
    <x v="0"/>
    <x v="1"/>
  </r>
  <r>
    <n v="19856"/>
    <x v="0"/>
    <x v="0"/>
    <n v="60000"/>
    <n v="4"/>
    <x v="0"/>
    <x v="4"/>
    <s v="Yes"/>
    <n v="2"/>
    <x v="1"/>
    <s v="North America"/>
    <x v="2"/>
    <x v="1"/>
    <x v="0"/>
  </r>
  <r>
    <n v="11663"/>
    <x v="0"/>
    <x v="1"/>
    <n v="70000"/>
    <n v="4"/>
    <x v="4"/>
    <x v="2"/>
    <s v="Yes"/>
    <n v="0"/>
    <x v="0"/>
    <s v="North America"/>
    <x v="4"/>
    <x v="0"/>
    <x v="1"/>
  </r>
  <r>
    <n v="27740"/>
    <x v="0"/>
    <x v="0"/>
    <n v="40000"/>
    <n v="0"/>
    <x v="2"/>
    <x v="0"/>
    <s v="Yes"/>
    <n v="2"/>
    <x v="2"/>
    <s v="North America"/>
    <x v="40"/>
    <x v="0"/>
    <x v="0"/>
  </r>
  <r>
    <n v="23455"/>
    <x v="1"/>
    <x v="1"/>
    <n v="80000"/>
    <n v="2"/>
    <x v="3"/>
    <x v="0"/>
    <s v="No"/>
    <n v="2"/>
    <x v="3"/>
    <s v="North America"/>
    <x v="5"/>
    <x v="0"/>
    <x v="0"/>
  </r>
  <r>
    <n v="15292"/>
    <x v="1"/>
    <x v="0"/>
    <n v="60000"/>
    <n v="1"/>
    <x v="4"/>
    <x v="0"/>
    <s v="Yes"/>
    <n v="0"/>
    <x v="3"/>
    <s v="North America"/>
    <x v="11"/>
    <x v="0"/>
    <x v="0"/>
  </r>
  <r>
    <n v="21587"/>
    <x v="0"/>
    <x v="0"/>
    <n v="60000"/>
    <n v="1"/>
    <x v="4"/>
    <x v="0"/>
    <s v="Yes"/>
    <n v="0"/>
    <x v="1"/>
    <s v="North America"/>
    <x v="17"/>
    <x v="0"/>
    <x v="1"/>
  </r>
  <r>
    <n v="23513"/>
    <x v="0"/>
    <x v="0"/>
    <n v="40000"/>
    <n v="3"/>
    <x v="1"/>
    <x v="2"/>
    <s v="Yes"/>
    <n v="2"/>
    <x v="2"/>
    <s v="North America"/>
    <x v="9"/>
    <x v="1"/>
    <x v="0"/>
  </r>
  <r>
    <n v="24322"/>
    <x v="0"/>
    <x v="0"/>
    <n v="60000"/>
    <n v="4"/>
    <x v="0"/>
    <x v="0"/>
    <s v="No"/>
    <n v="2"/>
    <x v="0"/>
    <s v="North America"/>
    <x v="0"/>
    <x v="0"/>
    <x v="0"/>
  </r>
  <r>
    <n v="26298"/>
    <x v="0"/>
    <x v="0"/>
    <n v="50000"/>
    <n v="1"/>
    <x v="0"/>
    <x v="0"/>
    <s v="Yes"/>
    <n v="0"/>
    <x v="1"/>
    <s v="North America"/>
    <x v="17"/>
    <x v="0"/>
    <x v="1"/>
  </r>
  <r>
    <n v="25419"/>
    <x v="1"/>
    <x v="1"/>
    <n v="50000"/>
    <n v="2"/>
    <x v="0"/>
    <x v="0"/>
    <s v="No"/>
    <n v="1"/>
    <x v="0"/>
    <s v="North America"/>
    <x v="13"/>
    <x v="0"/>
    <x v="1"/>
  </r>
  <r>
    <n v="13343"/>
    <x v="0"/>
    <x v="0"/>
    <n v="90000"/>
    <n v="5"/>
    <x v="0"/>
    <x v="4"/>
    <s v="Yes"/>
    <n v="2"/>
    <x v="3"/>
    <s v="North America"/>
    <x v="18"/>
    <x v="1"/>
    <x v="1"/>
  </r>
  <r>
    <n v="11303"/>
    <x v="1"/>
    <x v="0"/>
    <n v="90000"/>
    <n v="4"/>
    <x v="2"/>
    <x v="2"/>
    <s v="No"/>
    <n v="3"/>
    <x v="3"/>
    <s v="North America"/>
    <x v="12"/>
    <x v="0"/>
    <x v="1"/>
  </r>
  <r>
    <n v="21693"/>
    <x v="1"/>
    <x v="0"/>
    <n v="60000"/>
    <n v="0"/>
    <x v="4"/>
    <x v="0"/>
    <s v="No"/>
    <n v="0"/>
    <x v="0"/>
    <s v="North America"/>
    <x v="8"/>
    <x v="0"/>
    <x v="0"/>
  </r>
  <r>
    <n v="28056"/>
    <x v="0"/>
    <x v="1"/>
    <n v="70000"/>
    <n v="2"/>
    <x v="3"/>
    <x v="0"/>
    <s v="Yes"/>
    <n v="2"/>
    <x v="4"/>
    <s v="North America"/>
    <x v="39"/>
    <x v="1"/>
    <x v="0"/>
  </r>
  <r>
    <n v="11788"/>
    <x v="1"/>
    <x v="0"/>
    <n v="70000"/>
    <n v="1"/>
    <x v="4"/>
    <x v="2"/>
    <s v="Yes"/>
    <n v="0"/>
    <x v="1"/>
    <s v="North America"/>
    <x v="17"/>
    <x v="0"/>
    <x v="0"/>
  </r>
  <r>
    <n v="22296"/>
    <x v="0"/>
    <x v="1"/>
    <n v="70000"/>
    <n v="0"/>
    <x v="0"/>
    <x v="2"/>
    <s v="No"/>
    <n v="1"/>
    <x v="0"/>
    <s v="North America"/>
    <x v="13"/>
    <x v="0"/>
    <x v="0"/>
  </r>
  <r>
    <n v="15319"/>
    <x v="0"/>
    <x v="0"/>
    <n v="70000"/>
    <n v="4"/>
    <x v="0"/>
    <x v="4"/>
    <s v="No"/>
    <n v="1"/>
    <x v="3"/>
    <s v="North America"/>
    <x v="14"/>
    <x v="1"/>
    <x v="0"/>
  </r>
  <r>
    <n v="17654"/>
    <x v="1"/>
    <x v="0"/>
    <n v="40000"/>
    <n v="3"/>
    <x v="1"/>
    <x v="1"/>
    <s v="Yes"/>
    <n v="1"/>
    <x v="3"/>
    <s v="North America"/>
    <x v="25"/>
    <x v="0"/>
    <x v="1"/>
  </r>
  <r>
    <n v="14662"/>
    <x v="0"/>
    <x v="1"/>
    <n v="60000"/>
    <n v="1"/>
    <x v="0"/>
    <x v="2"/>
    <s v="Yes"/>
    <n v="1"/>
    <x v="0"/>
    <s v="North America"/>
    <x v="28"/>
    <x v="0"/>
    <x v="1"/>
  </r>
  <r>
    <n v="17541"/>
    <x v="0"/>
    <x v="0"/>
    <n v="40000"/>
    <n v="4"/>
    <x v="2"/>
    <x v="0"/>
    <s v="Yes"/>
    <n v="2"/>
    <x v="1"/>
    <s v="North America"/>
    <x v="1"/>
    <x v="0"/>
    <x v="0"/>
  </r>
  <r>
    <n v="13886"/>
    <x v="0"/>
    <x v="0"/>
    <n v="70000"/>
    <n v="4"/>
    <x v="4"/>
    <x v="2"/>
    <s v="Yes"/>
    <n v="0"/>
    <x v="1"/>
    <s v="North America"/>
    <x v="11"/>
    <x v="2"/>
    <x v="1"/>
  </r>
  <r>
    <n v="13073"/>
    <x v="0"/>
    <x v="0"/>
    <n v="60000"/>
    <n v="0"/>
    <x v="1"/>
    <x v="2"/>
    <s v="Yes"/>
    <n v="2"/>
    <x v="2"/>
    <s v="North America"/>
    <x v="25"/>
    <x v="2"/>
    <x v="0"/>
  </r>
  <r>
    <n v="21940"/>
    <x v="0"/>
    <x v="1"/>
    <n v="90000"/>
    <n v="5"/>
    <x v="4"/>
    <x v="2"/>
    <s v="Yes"/>
    <n v="0"/>
    <x v="0"/>
    <s v="North America"/>
    <x v="15"/>
    <x v="0"/>
    <x v="1"/>
  </r>
  <r>
    <n v="20196"/>
    <x v="0"/>
    <x v="1"/>
    <n v="60000"/>
    <n v="1"/>
    <x v="1"/>
    <x v="0"/>
    <s v="Yes"/>
    <n v="1"/>
    <x v="1"/>
    <s v="North America"/>
    <x v="12"/>
    <x v="0"/>
    <x v="1"/>
  </r>
  <r>
    <n v="23491"/>
    <x v="1"/>
    <x v="1"/>
    <n v="100000"/>
    <n v="0"/>
    <x v="1"/>
    <x v="2"/>
    <s v="No"/>
    <n v="4"/>
    <x v="3"/>
    <s v="North America"/>
    <x v="12"/>
    <x v="0"/>
    <x v="0"/>
  </r>
  <r>
    <n v="16651"/>
    <x v="0"/>
    <x v="0"/>
    <n v="120000"/>
    <n v="2"/>
    <x v="0"/>
    <x v="4"/>
    <s v="Yes"/>
    <n v="3"/>
    <x v="2"/>
    <s v="North America"/>
    <x v="24"/>
    <x v="1"/>
    <x v="0"/>
  </r>
  <r>
    <n v="16813"/>
    <x v="0"/>
    <x v="1"/>
    <n v="60000"/>
    <n v="2"/>
    <x v="1"/>
    <x v="2"/>
    <s v="Yes"/>
    <n v="2"/>
    <x v="4"/>
    <s v="North America"/>
    <x v="10"/>
    <x v="1"/>
    <x v="0"/>
  </r>
  <r>
    <n v="16007"/>
    <x v="0"/>
    <x v="0"/>
    <n v="90000"/>
    <n v="5"/>
    <x v="0"/>
    <x v="4"/>
    <s v="Yes"/>
    <n v="2"/>
    <x v="3"/>
    <s v="North America"/>
    <x v="29"/>
    <x v="1"/>
    <x v="1"/>
  </r>
  <r>
    <n v="27434"/>
    <x v="1"/>
    <x v="1"/>
    <n v="70000"/>
    <n v="4"/>
    <x v="1"/>
    <x v="2"/>
    <s v="Yes"/>
    <n v="1"/>
    <x v="4"/>
    <s v="North America"/>
    <x v="16"/>
    <x v="1"/>
    <x v="0"/>
  </r>
  <r>
    <n v="27756"/>
    <x v="1"/>
    <x v="0"/>
    <n v="50000"/>
    <n v="3"/>
    <x v="0"/>
    <x v="0"/>
    <s v="No"/>
    <n v="1"/>
    <x v="0"/>
    <s v="North America"/>
    <x v="8"/>
    <x v="0"/>
    <x v="0"/>
  </r>
  <r>
    <n v="23818"/>
    <x v="0"/>
    <x v="0"/>
    <n v="50000"/>
    <n v="0"/>
    <x v="4"/>
    <x v="0"/>
    <s v="Yes"/>
    <n v="0"/>
    <x v="3"/>
    <s v="North America"/>
    <x v="6"/>
    <x v="0"/>
    <x v="1"/>
  </r>
  <r>
    <n v="19012"/>
    <x v="0"/>
    <x v="1"/>
    <n v="80000"/>
    <n v="3"/>
    <x v="0"/>
    <x v="4"/>
    <s v="Yes"/>
    <n v="1"/>
    <x v="3"/>
    <s v="North America"/>
    <x v="16"/>
    <x v="1"/>
    <x v="0"/>
  </r>
  <r>
    <n v="18329"/>
    <x v="1"/>
    <x v="1"/>
    <n v="30000"/>
    <n v="0"/>
    <x v="3"/>
    <x v="1"/>
    <s v="No"/>
    <n v="2"/>
    <x v="2"/>
    <s v="North America"/>
    <x v="40"/>
    <x v="0"/>
    <x v="0"/>
  </r>
  <r>
    <n v="29037"/>
    <x v="0"/>
    <x v="1"/>
    <n v="60000"/>
    <n v="0"/>
    <x v="4"/>
    <x v="2"/>
    <s v="No"/>
    <n v="0"/>
    <x v="0"/>
    <s v="North America"/>
    <x v="32"/>
    <x v="0"/>
    <x v="0"/>
  </r>
  <r>
    <n v="26576"/>
    <x v="0"/>
    <x v="0"/>
    <n v="60000"/>
    <n v="0"/>
    <x v="1"/>
    <x v="0"/>
    <s v="Yes"/>
    <n v="2"/>
    <x v="2"/>
    <s v="North America"/>
    <x v="23"/>
    <x v="0"/>
    <x v="0"/>
  </r>
  <r>
    <n v="12192"/>
    <x v="1"/>
    <x v="0"/>
    <n v="60000"/>
    <n v="2"/>
    <x v="3"/>
    <x v="0"/>
    <s v="No"/>
    <n v="2"/>
    <x v="3"/>
    <s v="North America"/>
    <x v="36"/>
    <x v="1"/>
    <x v="0"/>
  </r>
  <r>
    <n v="14887"/>
    <x v="0"/>
    <x v="0"/>
    <n v="30000"/>
    <n v="1"/>
    <x v="2"/>
    <x v="1"/>
    <s v="Yes"/>
    <n v="1"/>
    <x v="2"/>
    <s v="North America"/>
    <x v="31"/>
    <x v="1"/>
    <x v="0"/>
  </r>
  <r>
    <n v="11734"/>
    <x v="0"/>
    <x v="1"/>
    <n v="60000"/>
    <n v="1"/>
    <x v="1"/>
    <x v="0"/>
    <s v="No"/>
    <n v="1"/>
    <x v="0"/>
    <s v="North America"/>
    <x v="15"/>
    <x v="0"/>
    <x v="0"/>
  </r>
  <r>
    <n v="17462"/>
    <x v="0"/>
    <x v="1"/>
    <n v="70000"/>
    <n v="3"/>
    <x v="4"/>
    <x v="4"/>
    <s v="Yes"/>
    <n v="2"/>
    <x v="2"/>
    <s v="North America"/>
    <x v="39"/>
    <x v="1"/>
    <x v="1"/>
  </r>
  <r>
    <n v="20659"/>
    <x v="0"/>
    <x v="1"/>
    <n v="70000"/>
    <n v="3"/>
    <x v="4"/>
    <x v="2"/>
    <s v="Yes"/>
    <n v="0"/>
    <x v="0"/>
    <s v="North America"/>
    <x v="11"/>
    <x v="0"/>
    <x v="1"/>
  </r>
  <r>
    <n v="28004"/>
    <x v="0"/>
    <x v="0"/>
    <n v="60000"/>
    <n v="3"/>
    <x v="0"/>
    <x v="4"/>
    <s v="Yes"/>
    <n v="2"/>
    <x v="4"/>
    <s v="North America"/>
    <x v="29"/>
    <x v="1"/>
    <x v="0"/>
  </r>
  <r>
    <n v="19741"/>
    <x v="1"/>
    <x v="0"/>
    <n v="80000"/>
    <n v="4"/>
    <x v="4"/>
    <x v="4"/>
    <s v="Yes"/>
    <n v="2"/>
    <x v="2"/>
    <s v="North America"/>
    <x v="27"/>
    <x v="1"/>
    <x v="0"/>
  </r>
  <r>
    <n v="17450"/>
    <x v="0"/>
    <x v="1"/>
    <n v="80000"/>
    <n v="5"/>
    <x v="1"/>
    <x v="2"/>
    <s v="Yes"/>
    <n v="3"/>
    <x v="2"/>
    <s v="North America"/>
    <x v="12"/>
    <x v="0"/>
    <x v="0"/>
  </r>
  <r>
    <n v="17337"/>
    <x v="1"/>
    <x v="1"/>
    <n v="40000"/>
    <n v="0"/>
    <x v="2"/>
    <x v="0"/>
    <s v="Yes"/>
    <n v="1"/>
    <x v="2"/>
    <s v="North America"/>
    <x v="23"/>
    <x v="0"/>
    <x v="0"/>
  </r>
  <r>
    <n v="18594"/>
    <x v="1"/>
    <x v="0"/>
    <n v="80000"/>
    <n v="3"/>
    <x v="0"/>
    <x v="0"/>
    <s v="Yes"/>
    <n v="3"/>
    <x v="4"/>
    <s v="North America"/>
    <x v="8"/>
    <x v="0"/>
    <x v="1"/>
  </r>
  <r>
    <n v="15982"/>
    <x v="0"/>
    <x v="1"/>
    <n v="110000"/>
    <n v="5"/>
    <x v="1"/>
    <x v="2"/>
    <s v="Yes"/>
    <n v="4"/>
    <x v="1"/>
    <s v="North America"/>
    <x v="30"/>
    <x v="2"/>
    <x v="0"/>
  </r>
  <r>
    <n v="28625"/>
    <x v="1"/>
    <x v="1"/>
    <n v="40000"/>
    <n v="2"/>
    <x v="1"/>
    <x v="1"/>
    <s v="No"/>
    <n v="1"/>
    <x v="3"/>
    <s v="North America"/>
    <x v="15"/>
    <x v="0"/>
    <x v="1"/>
  </r>
  <r>
    <n v="11269"/>
    <x v="0"/>
    <x v="1"/>
    <n v="130000"/>
    <n v="2"/>
    <x v="4"/>
    <x v="4"/>
    <s v="Yes"/>
    <n v="2"/>
    <x v="0"/>
    <s v="North America"/>
    <x v="3"/>
    <x v="0"/>
    <x v="0"/>
  </r>
  <r>
    <n v="25148"/>
    <x v="0"/>
    <x v="1"/>
    <n v="60000"/>
    <n v="2"/>
    <x v="2"/>
    <x v="2"/>
    <s v="No"/>
    <n v="2"/>
    <x v="3"/>
    <s v="North America"/>
    <x v="28"/>
    <x v="0"/>
    <x v="1"/>
  </r>
  <r>
    <n v="13920"/>
    <x v="1"/>
    <x v="0"/>
    <n v="50000"/>
    <n v="4"/>
    <x v="0"/>
    <x v="0"/>
    <s v="Yes"/>
    <n v="2"/>
    <x v="0"/>
    <s v="North America"/>
    <x v="0"/>
    <x v="0"/>
    <x v="0"/>
  </r>
  <r>
    <n v="23704"/>
    <x v="1"/>
    <x v="1"/>
    <n v="40000"/>
    <n v="5"/>
    <x v="2"/>
    <x v="2"/>
    <s v="Yes"/>
    <n v="4"/>
    <x v="4"/>
    <s v="North America"/>
    <x v="2"/>
    <x v="1"/>
    <x v="1"/>
  </r>
  <r>
    <n v="28972"/>
    <x v="1"/>
    <x v="0"/>
    <n v="60000"/>
    <n v="3"/>
    <x v="4"/>
    <x v="4"/>
    <s v="Yes"/>
    <n v="2"/>
    <x v="4"/>
    <s v="North America"/>
    <x v="29"/>
    <x v="1"/>
    <x v="0"/>
  </r>
  <r>
    <n v="22730"/>
    <x v="0"/>
    <x v="1"/>
    <n v="70000"/>
    <n v="5"/>
    <x v="0"/>
    <x v="4"/>
    <s v="Yes"/>
    <n v="2"/>
    <x v="4"/>
    <s v="North America"/>
    <x v="18"/>
    <x v="1"/>
    <x v="0"/>
  </r>
  <r>
    <n v="29134"/>
    <x v="0"/>
    <x v="1"/>
    <n v="60000"/>
    <n v="4"/>
    <x v="0"/>
    <x v="0"/>
    <s v="No"/>
    <n v="3"/>
    <x v="4"/>
    <s v="North America"/>
    <x v="0"/>
    <x v="0"/>
    <x v="0"/>
  </r>
  <r>
    <n v="14332"/>
    <x v="1"/>
    <x v="0"/>
    <n v="30000"/>
    <n v="0"/>
    <x v="2"/>
    <x v="0"/>
    <s v="No"/>
    <n v="2"/>
    <x v="2"/>
    <s v="North America"/>
    <x v="22"/>
    <x v="0"/>
    <x v="0"/>
  </r>
  <r>
    <n v="19117"/>
    <x v="1"/>
    <x v="0"/>
    <n v="60000"/>
    <n v="1"/>
    <x v="4"/>
    <x v="2"/>
    <s v="Yes"/>
    <n v="0"/>
    <x v="1"/>
    <s v="North America"/>
    <x v="4"/>
    <x v="0"/>
    <x v="1"/>
  </r>
  <r>
    <n v="22864"/>
    <x v="0"/>
    <x v="1"/>
    <n v="90000"/>
    <n v="2"/>
    <x v="1"/>
    <x v="2"/>
    <s v="No"/>
    <n v="0"/>
    <x v="2"/>
    <s v="North America"/>
    <x v="38"/>
    <x v="2"/>
    <x v="1"/>
  </r>
  <r>
    <n v="11292"/>
    <x v="1"/>
    <x v="1"/>
    <n v="150000"/>
    <n v="1"/>
    <x v="1"/>
    <x v="2"/>
    <s v="No"/>
    <n v="3"/>
    <x v="0"/>
    <s v="North America"/>
    <x v="20"/>
    <x v="0"/>
    <x v="1"/>
  </r>
  <r>
    <n v="13466"/>
    <x v="0"/>
    <x v="1"/>
    <n v="80000"/>
    <n v="5"/>
    <x v="1"/>
    <x v="2"/>
    <s v="Yes"/>
    <n v="3"/>
    <x v="3"/>
    <s v="North America"/>
    <x v="30"/>
    <x v="0"/>
    <x v="0"/>
  </r>
  <r>
    <n v="23731"/>
    <x v="0"/>
    <x v="1"/>
    <n v="60000"/>
    <n v="2"/>
    <x v="2"/>
    <x v="2"/>
    <s v="Yes"/>
    <n v="2"/>
    <x v="1"/>
    <s v="North America"/>
    <x v="9"/>
    <x v="1"/>
    <x v="1"/>
  </r>
  <r>
    <n v="28672"/>
    <x v="1"/>
    <x v="1"/>
    <n v="70000"/>
    <n v="4"/>
    <x v="4"/>
    <x v="2"/>
    <s v="Yes"/>
    <n v="0"/>
    <x v="1"/>
    <s v="North America"/>
    <x v="11"/>
    <x v="0"/>
    <x v="1"/>
  </r>
  <r>
    <n v="11809"/>
    <x v="0"/>
    <x v="1"/>
    <n v="60000"/>
    <n v="2"/>
    <x v="0"/>
    <x v="0"/>
    <s v="Yes"/>
    <n v="0"/>
    <x v="0"/>
    <s v="North America"/>
    <x v="13"/>
    <x v="0"/>
    <x v="1"/>
  </r>
  <r>
    <n v="19664"/>
    <x v="1"/>
    <x v="1"/>
    <n v="100000"/>
    <n v="3"/>
    <x v="0"/>
    <x v="4"/>
    <s v="No"/>
    <n v="3"/>
    <x v="3"/>
    <s v="North America"/>
    <x v="13"/>
    <x v="0"/>
    <x v="0"/>
  </r>
  <r>
    <n v="12121"/>
    <x v="1"/>
    <x v="1"/>
    <n v="60000"/>
    <n v="3"/>
    <x v="2"/>
    <x v="2"/>
    <s v="Yes"/>
    <n v="2"/>
    <x v="4"/>
    <s v="North America"/>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C24F5B-108B-4C31-9731-F147B72CF600}" name="PivotTable5"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59:E11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F49ED99-E273-42AF-A371-23A2D04255C7}" name="PivotTable4"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38:E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9BA930-A630-45B3-8005-E21F6D1DCFB8}" name="PivotTable2"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0:E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8">
        <item x="0"/>
        <item m="1" x="6"/>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62C9046-0DD9-4093-8508-D66366F191AB}" name="PivotTable1" cacheId="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3">
    <format dxfId="95">
      <pivotArea outline="0" collapsedLevelsAreSubtotals="1" fieldPosition="0"/>
    </format>
    <format dxfId="94">
      <pivotArea collapsedLevelsAreSubtotals="1" fieldPosition="0">
        <references count="2">
          <reference field="2" count="1">
            <x v="0"/>
          </reference>
          <reference field="13" count="1" selected="0">
            <x v="0"/>
          </reference>
        </references>
      </pivotArea>
    </format>
    <format dxfId="93">
      <pivotArea field="2" grandCol="1" collapsedLevelsAreSubtotals="1" axis="axisRow" fieldPosition="0">
        <references count="1">
          <reference field="2" count="1">
            <x v="0"/>
          </reference>
        </references>
      </pivotArea>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F2FDF939-379F-4818-A6B6-58A4A46EB329}" sourceName="Occupation">
  <pivotTables>
    <pivotTable tabId="3" name="PivotTable1"/>
    <pivotTable tabId="3" name="PivotTable2"/>
    <pivotTable tabId="3" name="PivotTable4"/>
    <pivotTable tabId="3" name="PivotTable5"/>
  </pivotTables>
  <data>
    <tabular pivotCacheId="1809887769">
      <items count="5">
        <i x="1" s="1"/>
        <i x="4" s="1"/>
        <i x="3"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A381FA3-B2B6-4692-BBCB-6ADBD8860F8A}" sourceName="Marital Status">
  <pivotTables>
    <pivotTable tabId="3" name="PivotTable1"/>
    <pivotTable tabId="3" name="PivotTable2"/>
    <pivotTable tabId="3" name="PivotTable4"/>
    <pivotTable tabId="3" name="PivotTable5"/>
  </pivotTables>
  <data>
    <tabular pivotCacheId="180988776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B9FD939-66B6-4ECA-A9BF-A05795092191}" sourceName="Education">
  <pivotTables>
    <pivotTable tabId="3" name="PivotTable1"/>
    <pivotTable tabId="3" name="PivotTable2"/>
    <pivotTable tabId="3" name="PivotTable4"/>
    <pivotTable tabId="3" name="PivotTable5"/>
  </pivotTables>
  <data>
    <tabular pivotCacheId="180988776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upation" xr10:uid="{B8B48DB6-E8D2-4A2B-BECE-7479B47A9C75}" cache="Slicer_Occupation" caption="Occupation" rowHeight="241300"/>
  <slicer name="Marital Status" xr10:uid="{5CB71086-E26B-455D-AFF0-54B596E0BDDD}" cache="Slicer_Marital_Status" caption="Marital Status" rowHeight="241300"/>
  <slicer name="Education" xr10:uid="{96FBF359-CBE3-42E8-9BE8-F515D29FD962}"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70E14-FBEC-48CF-B792-C788C17336B1}">
  <dimension ref="A1:N1001"/>
  <sheetViews>
    <sheetView zoomScaleNormal="100" workbookViewId="0">
      <selection activeCell="D8" sqref="D8"/>
    </sheetView>
  </sheetViews>
  <sheetFormatPr defaultColWidth="11.90625" defaultRowHeight="14.5" x14ac:dyDescent="0.35"/>
  <cols>
    <col min="2" max="2" width="14.36328125" customWidth="1"/>
    <col min="4" max="4" width="18" style="3" customWidth="1"/>
    <col min="10" max="10" width="18.7265625" customWidth="1"/>
    <col min="13" max="13" width="13.36328125" customWidth="1"/>
    <col min="14" max="14" width="15.453125"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s="4" t="str">
        <f>IF(L3&gt;=31,"Middle Age",IF(L2&lt;31,"Adolescent","Adolescent"))</f>
        <v>Middle Age</v>
      </c>
      <c r="N2" t="s">
        <v>18</v>
      </c>
    </row>
    <row r="3" spans="1:14" x14ac:dyDescent="0.35">
      <c r="A3">
        <v>24107</v>
      </c>
      <c r="B3" t="s">
        <v>36</v>
      </c>
      <c r="C3" t="s">
        <v>39</v>
      </c>
      <c r="D3" s="3">
        <v>30000</v>
      </c>
      <c r="E3">
        <v>3</v>
      </c>
      <c r="F3" t="s">
        <v>19</v>
      </c>
      <c r="G3" t="s">
        <v>20</v>
      </c>
      <c r="H3" t="s">
        <v>15</v>
      </c>
      <c r="I3">
        <v>1</v>
      </c>
      <c r="J3" t="s">
        <v>16</v>
      </c>
      <c r="K3" t="s">
        <v>17</v>
      </c>
      <c r="L3">
        <v>43</v>
      </c>
      <c r="M3" s="4" t="str">
        <f>IF(L4&gt;=31,"Middle Age",IF(L3&lt;31,"Adolescent","Adolescent"))</f>
        <v>Middle Age</v>
      </c>
      <c r="N3" t="s">
        <v>18</v>
      </c>
    </row>
    <row r="4" spans="1:14" x14ac:dyDescent="0.35">
      <c r="A4">
        <v>14177</v>
      </c>
      <c r="B4" t="s">
        <v>36</v>
      </c>
      <c r="C4" t="s">
        <v>39</v>
      </c>
      <c r="D4" s="3">
        <v>80000</v>
      </c>
      <c r="E4">
        <v>5</v>
      </c>
      <c r="F4" t="s">
        <v>19</v>
      </c>
      <c r="G4" t="s">
        <v>21</v>
      </c>
      <c r="H4" t="s">
        <v>18</v>
      </c>
      <c r="I4">
        <v>2</v>
      </c>
      <c r="J4" t="s">
        <v>22</v>
      </c>
      <c r="K4" t="s">
        <v>17</v>
      </c>
      <c r="L4">
        <v>60</v>
      </c>
      <c r="M4" s="4" t="str">
        <f>IF(L5&gt;=31,"Middle Age",IF(L4&lt;31,"Adolescent","Adolescent"))</f>
        <v>Middle Age</v>
      </c>
      <c r="N4" t="s">
        <v>18</v>
      </c>
    </row>
    <row r="5" spans="1:14" x14ac:dyDescent="0.35">
      <c r="A5">
        <v>24381</v>
      </c>
      <c r="B5" t="s">
        <v>37</v>
      </c>
      <c r="C5" t="s">
        <v>39</v>
      </c>
      <c r="D5" s="3">
        <v>70000</v>
      </c>
      <c r="E5">
        <v>0</v>
      </c>
      <c r="F5" t="s">
        <v>13</v>
      </c>
      <c r="G5" t="s">
        <v>21</v>
      </c>
      <c r="H5" t="s">
        <v>15</v>
      </c>
      <c r="I5">
        <v>1</v>
      </c>
      <c r="J5" t="s">
        <v>23</v>
      </c>
      <c r="K5" t="s">
        <v>24</v>
      </c>
      <c r="L5">
        <v>41</v>
      </c>
      <c r="M5" s="4" t="str">
        <f>IF(L6&gt;=31,"Middle Age",IF(L5&lt;31,"Adolescent","Adolescent"))</f>
        <v>Middle Age</v>
      </c>
      <c r="N5" t="s">
        <v>15</v>
      </c>
    </row>
    <row r="6" spans="1:14" x14ac:dyDescent="0.35">
      <c r="A6">
        <v>25597</v>
      </c>
      <c r="B6" t="s">
        <v>37</v>
      </c>
      <c r="C6" t="s">
        <v>39</v>
      </c>
      <c r="D6" s="3">
        <v>30000</v>
      </c>
      <c r="E6">
        <v>0</v>
      </c>
      <c r="F6" t="s">
        <v>13</v>
      </c>
      <c r="G6" t="s">
        <v>20</v>
      </c>
      <c r="H6" t="s">
        <v>18</v>
      </c>
      <c r="I6">
        <v>0</v>
      </c>
      <c r="J6" t="s">
        <v>16</v>
      </c>
      <c r="K6" t="s">
        <v>17</v>
      </c>
      <c r="L6">
        <v>36</v>
      </c>
      <c r="M6" s="4" t="str">
        <f>IF(L7&gt;=31,"Middle Age",IF(L6&lt;31,"Adolescent","Adolescent"))</f>
        <v>Middle Age</v>
      </c>
      <c r="N6" t="s">
        <v>15</v>
      </c>
    </row>
    <row r="7" spans="1:14" x14ac:dyDescent="0.35">
      <c r="A7">
        <v>13507</v>
      </c>
      <c r="B7" t="s">
        <v>36</v>
      </c>
      <c r="C7" t="s">
        <v>38</v>
      </c>
      <c r="D7" s="3">
        <v>10000</v>
      </c>
      <c r="E7">
        <v>2</v>
      </c>
      <c r="F7" t="s">
        <v>19</v>
      </c>
      <c r="G7" t="s">
        <v>25</v>
      </c>
      <c r="H7" t="s">
        <v>15</v>
      </c>
      <c r="I7">
        <v>0</v>
      </c>
      <c r="J7" t="s">
        <v>26</v>
      </c>
      <c r="K7" t="s">
        <v>17</v>
      </c>
      <c r="L7">
        <v>50</v>
      </c>
      <c r="M7" s="4" t="str">
        <f>IF(L8&gt;=31,"Middle Age",IF(L7&lt;31,"Adolescent","Adolescent"))</f>
        <v>Middle Age</v>
      </c>
      <c r="N7" t="s">
        <v>18</v>
      </c>
    </row>
    <row r="8" spans="1:14" x14ac:dyDescent="0.35">
      <c r="A8">
        <v>27974</v>
      </c>
      <c r="B8" t="s">
        <v>37</v>
      </c>
      <c r="C8" t="s">
        <v>39</v>
      </c>
      <c r="D8" s="3">
        <v>160000</v>
      </c>
      <c r="E8">
        <v>2</v>
      </c>
      <c r="F8" t="s">
        <v>27</v>
      </c>
      <c r="G8" t="s">
        <v>28</v>
      </c>
      <c r="H8" t="s">
        <v>15</v>
      </c>
      <c r="I8">
        <v>4</v>
      </c>
      <c r="J8" t="s">
        <v>16</v>
      </c>
      <c r="K8" t="s">
        <v>24</v>
      </c>
      <c r="L8">
        <v>33</v>
      </c>
      <c r="M8" s="4" t="str">
        <f>IF(L9&gt;=31,"Middle Age",IF(L8&lt;31,"Adolescent","Adolescent"))</f>
        <v>Middle Age</v>
      </c>
      <c r="N8" t="s">
        <v>15</v>
      </c>
    </row>
    <row r="9" spans="1:14" x14ac:dyDescent="0.35">
      <c r="A9">
        <v>19364</v>
      </c>
      <c r="B9" t="s">
        <v>36</v>
      </c>
      <c r="C9" t="s">
        <v>39</v>
      </c>
      <c r="D9" s="3">
        <v>40000</v>
      </c>
      <c r="E9">
        <v>1</v>
      </c>
      <c r="F9" t="s">
        <v>13</v>
      </c>
      <c r="G9" t="s">
        <v>14</v>
      </c>
      <c r="H9" t="s">
        <v>15</v>
      </c>
      <c r="I9">
        <v>0</v>
      </c>
      <c r="J9" t="s">
        <v>16</v>
      </c>
      <c r="K9" t="s">
        <v>17</v>
      </c>
      <c r="L9">
        <v>43</v>
      </c>
      <c r="M9" s="4" t="str">
        <f>IF(L10&gt;=31,"Middle Age",IF(L9&lt;31,"Adolescent","Adolescent"))</f>
        <v>Middle Age</v>
      </c>
      <c r="N9" t="s">
        <v>15</v>
      </c>
    </row>
    <row r="10" spans="1:14" x14ac:dyDescent="0.35">
      <c r="A10">
        <v>22155</v>
      </c>
      <c r="B10" t="s">
        <v>36</v>
      </c>
      <c r="C10" t="s">
        <v>39</v>
      </c>
      <c r="D10" s="3">
        <v>20000</v>
      </c>
      <c r="E10">
        <v>2</v>
      </c>
      <c r="F10" t="s">
        <v>29</v>
      </c>
      <c r="G10" t="s">
        <v>20</v>
      </c>
      <c r="H10" t="s">
        <v>15</v>
      </c>
      <c r="I10">
        <v>2</v>
      </c>
      <c r="J10" t="s">
        <v>23</v>
      </c>
      <c r="K10" t="s">
        <v>24</v>
      </c>
      <c r="L10">
        <v>58</v>
      </c>
      <c r="M10" s="4" t="str">
        <f>IF(L11&gt;=31,"Middle Age",IF(L10&lt;31,"Adolescent","Adolescent"))</f>
        <v>Middle Age</v>
      </c>
      <c r="N10" t="s">
        <v>18</v>
      </c>
    </row>
    <row r="11" spans="1:14" x14ac:dyDescent="0.35">
      <c r="A11">
        <v>19280</v>
      </c>
      <c r="B11" t="s">
        <v>36</v>
      </c>
      <c r="C11" t="s">
        <v>39</v>
      </c>
      <c r="D11" s="3">
        <v>120000</v>
      </c>
      <c r="E11">
        <v>2</v>
      </c>
      <c r="F11" t="s">
        <v>19</v>
      </c>
      <c r="G11" t="s">
        <v>25</v>
      </c>
      <c r="H11" t="s">
        <v>15</v>
      </c>
      <c r="I11">
        <v>1</v>
      </c>
      <c r="J11" t="s">
        <v>16</v>
      </c>
      <c r="K11" t="s">
        <v>17</v>
      </c>
      <c r="L11">
        <v>40</v>
      </c>
      <c r="M11" s="4" t="str">
        <f>IF(L12&gt;=31,"Middle Age",IF(L11&lt;31,"Adolescent","Adolescent"))</f>
        <v>Middle Age</v>
      </c>
      <c r="N11" t="s">
        <v>15</v>
      </c>
    </row>
    <row r="12" spans="1:14" x14ac:dyDescent="0.35">
      <c r="A12">
        <v>22173</v>
      </c>
      <c r="B12" t="s">
        <v>36</v>
      </c>
      <c r="C12" t="s">
        <v>38</v>
      </c>
      <c r="D12" s="3">
        <v>30000</v>
      </c>
      <c r="E12">
        <v>3</v>
      </c>
      <c r="F12" t="s">
        <v>27</v>
      </c>
      <c r="G12" t="s">
        <v>14</v>
      </c>
      <c r="H12" t="s">
        <v>18</v>
      </c>
      <c r="I12">
        <v>2</v>
      </c>
      <c r="J12" t="s">
        <v>26</v>
      </c>
      <c r="K12" t="s">
        <v>24</v>
      </c>
      <c r="L12">
        <v>54</v>
      </c>
      <c r="M12" s="4" t="str">
        <f>IF(L13&gt;=31,"Middle Age",IF(L12&lt;31,"Adolescent","Adolescent"))</f>
        <v>Middle Age</v>
      </c>
      <c r="N12" t="s">
        <v>15</v>
      </c>
    </row>
    <row r="13" spans="1:14" x14ac:dyDescent="0.35">
      <c r="A13">
        <v>12697</v>
      </c>
      <c r="B13" t="s">
        <v>37</v>
      </c>
      <c r="C13" t="s">
        <v>38</v>
      </c>
      <c r="D13" s="3">
        <v>90000</v>
      </c>
      <c r="E13">
        <v>0</v>
      </c>
      <c r="F13" t="s">
        <v>13</v>
      </c>
      <c r="G13" t="s">
        <v>21</v>
      </c>
      <c r="H13" t="s">
        <v>18</v>
      </c>
      <c r="I13">
        <v>4</v>
      </c>
      <c r="J13" t="s">
        <v>46</v>
      </c>
      <c r="K13" t="s">
        <v>24</v>
      </c>
      <c r="L13">
        <v>36</v>
      </c>
      <c r="M13" s="4" t="str">
        <f>IF(L14&gt;=31,"Middle Age",IF(L13&lt;31,"Adolescent","Adolescent"))</f>
        <v>Middle Age</v>
      </c>
      <c r="N13" t="s">
        <v>18</v>
      </c>
    </row>
    <row r="14" spans="1:14" x14ac:dyDescent="0.35">
      <c r="A14">
        <v>11434</v>
      </c>
      <c r="B14" t="s">
        <v>36</v>
      </c>
      <c r="C14" t="s">
        <v>39</v>
      </c>
      <c r="D14" s="3">
        <v>170000</v>
      </c>
      <c r="E14">
        <v>5</v>
      </c>
      <c r="F14" t="s">
        <v>19</v>
      </c>
      <c r="G14" t="s">
        <v>21</v>
      </c>
      <c r="H14" t="s">
        <v>15</v>
      </c>
      <c r="I14">
        <v>0</v>
      </c>
      <c r="J14" t="s">
        <v>16</v>
      </c>
      <c r="K14" t="s">
        <v>17</v>
      </c>
      <c r="L14">
        <v>55</v>
      </c>
      <c r="M14" s="4" t="str">
        <f>IF(L15&gt;=31,"Middle Age",IF(L14&lt;31,"Adolescent","Adolescent"))</f>
        <v>Middle Age</v>
      </c>
      <c r="N14" t="s">
        <v>18</v>
      </c>
    </row>
    <row r="15" spans="1:14" x14ac:dyDescent="0.35">
      <c r="A15">
        <v>25323</v>
      </c>
      <c r="B15" t="s">
        <v>36</v>
      </c>
      <c r="C15" t="s">
        <v>39</v>
      </c>
      <c r="D15" s="3">
        <v>40000</v>
      </c>
      <c r="E15">
        <v>2</v>
      </c>
      <c r="F15" t="s">
        <v>19</v>
      </c>
      <c r="G15" t="s">
        <v>20</v>
      </c>
      <c r="H15" t="s">
        <v>15</v>
      </c>
      <c r="I15">
        <v>1</v>
      </c>
      <c r="J15" t="s">
        <v>26</v>
      </c>
      <c r="K15" t="s">
        <v>17</v>
      </c>
      <c r="L15">
        <v>35</v>
      </c>
      <c r="M15" s="4" t="str">
        <f>IF(L16&gt;=31,"Middle Age",IF(L15&lt;31,"Adolescent","Adolescent"))</f>
        <v>Middle Age</v>
      </c>
      <c r="N15" t="s">
        <v>15</v>
      </c>
    </row>
    <row r="16" spans="1:14" x14ac:dyDescent="0.35">
      <c r="A16">
        <v>23542</v>
      </c>
      <c r="B16" t="s">
        <v>37</v>
      </c>
      <c r="C16" t="s">
        <v>39</v>
      </c>
      <c r="D16" s="3">
        <v>60000</v>
      </c>
      <c r="E16">
        <v>1</v>
      </c>
      <c r="F16" t="s">
        <v>19</v>
      </c>
      <c r="G16" t="s">
        <v>14</v>
      </c>
      <c r="H16" t="s">
        <v>18</v>
      </c>
      <c r="I16">
        <v>1</v>
      </c>
      <c r="J16" t="s">
        <v>16</v>
      </c>
      <c r="K16" t="s">
        <v>24</v>
      </c>
      <c r="L16">
        <v>45</v>
      </c>
      <c r="M16" s="4" t="str">
        <f>IF(L17&gt;=31,"Middle Age",IF(L16&lt;31,"Adolescent","Adolescent"))</f>
        <v>Middle Age</v>
      </c>
      <c r="N16" t="s">
        <v>15</v>
      </c>
    </row>
    <row r="17" spans="1:14" x14ac:dyDescent="0.35">
      <c r="A17">
        <v>20870</v>
      </c>
      <c r="B17" t="s">
        <v>37</v>
      </c>
      <c r="C17" t="s">
        <v>38</v>
      </c>
      <c r="D17" s="3">
        <v>10000</v>
      </c>
      <c r="E17">
        <v>2</v>
      </c>
      <c r="F17" t="s">
        <v>27</v>
      </c>
      <c r="G17" t="s">
        <v>25</v>
      </c>
      <c r="H17" t="s">
        <v>15</v>
      </c>
      <c r="I17">
        <v>1</v>
      </c>
      <c r="J17" t="s">
        <v>16</v>
      </c>
      <c r="K17" t="s">
        <v>17</v>
      </c>
      <c r="L17">
        <v>38</v>
      </c>
      <c r="M17" s="4" t="str">
        <f>IF(L18&gt;=31,"Middle Age",IF(L17&lt;31,"Adolescent","Adolescent"))</f>
        <v>Middle Age</v>
      </c>
      <c r="N17" t="s">
        <v>15</v>
      </c>
    </row>
    <row r="18" spans="1:14" x14ac:dyDescent="0.35">
      <c r="A18">
        <v>23316</v>
      </c>
      <c r="B18" t="s">
        <v>37</v>
      </c>
      <c r="C18" t="s">
        <v>39</v>
      </c>
      <c r="D18" s="3">
        <v>30000</v>
      </c>
      <c r="E18">
        <v>3</v>
      </c>
      <c r="F18" t="s">
        <v>19</v>
      </c>
      <c r="G18" t="s">
        <v>20</v>
      </c>
      <c r="H18" t="s">
        <v>18</v>
      </c>
      <c r="I18">
        <v>2</v>
      </c>
      <c r="J18" t="s">
        <v>26</v>
      </c>
      <c r="K18" t="s">
        <v>24</v>
      </c>
      <c r="L18">
        <v>59</v>
      </c>
      <c r="M18" s="4" t="str">
        <f>IF(L19&gt;=31,"Middle Age",IF(L18&lt;31,"Adolescent","Adolescent"))</f>
        <v>Middle Age</v>
      </c>
      <c r="N18" t="s">
        <v>15</v>
      </c>
    </row>
    <row r="19" spans="1:14" x14ac:dyDescent="0.35">
      <c r="A19">
        <v>12610</v>
      </c>
      <c r="B19" t="s">
        <v>36</v>
      </c>
      <c r="C19" t="s">
        <v>38</v>
      </c>
      <c r="D19" s="3">
        <v>30000</v>
      </c>
      <c r="E19">
        <v>1</v>
      </c>
      <c r="F19" t="s">
        <v>13</v>
      </c>
      <c r="G19" t="s">
        <v>20</v>
      </c>
      <c r="H19" t="s">
        <v>15</v>
      </c>
      <c r="I19">
        <v>0</v>
      </c>
      <c r="J19" t="s">
        <v>16</v>
      </c>
      <c r="K19" t="s">
        <v>17</v>
      </c>
      <c r="L19">
        <v>47</v>
      </c>
      <c r="M19" s="4" t="str">
        <f>IF(L20&gt;=31,"Middle Age",IF(L19&lt;31,"Adolescent","Adolescent"))</f>
        <v>Middle Age</v>
      </c>
      <c r="N19" t="s">
        <v>18</v>
      </c>
    </row>
    <row r="20" spans="1:14" x14ac:dyDescent="0.35">
      <c r="A20">
        <v>27183</v>
      </c>
      <c r="B20" t="s">
        <v>37</v>
      </c>
      <c r="C20" t="s">
        <v>39</v>
      </c>
      <c r="D20" s="3">
        <v>40000</v>
      </c>
      <c r="E20">
        <v>2</v>
      </c>
      <c r="F20" t="s">
        <v>19</v>
      </c>
      <c r="G20" t="s">
        <v>20</v>
      </c>
      <c r="H20" t="s">
        <v>15</v>
      </c>
      <c r="I20">
        <v>1</v>
      </c>
      <c r="J20" t="s">
        <v>26</v>
      </c>
      <c r="K20" t="s">
        <v>17</v>
      </c>
      <c r="L20">
        <v>35</v>
      </c>
      <c r="M20" s="4" t="str">
        <f>IF(L21&gt;=31,"Middle Age",IF(L20&lt;31,"Adolescent","Adolescent"))</f>
        <v>Middle Age</v>
      </c>
      <c r="N20" t="s">
        <v>15</v>
      </c>
    </row>
    <row r="21" spans="1:14" x14ac:dyDescent="0.35">
      <c r="A21">
        <v>25940</v>
      </c>
      <c r="B21" t="s">
        <v>37</v>
      </c>
      <c r="C21" t="s">
        <v>39</v>
      </c>
      <c r="D21" s="3">
        <v>20000</v>
      </c>
      <c r="E21">
        <v>2</v>
      </c>
      <c r="F21" t="s">
        <v>29</v>
      </c>
      <c r="G21" t="s">
        <v>20</v>
      </c>
      <c r="H21" t="s">
        <v>15</v>
      </c>
      <c r="I21">
        <v>2</v>
      </c>
      <c r="J21" t="s">
        <v>23</v>
      </c>
      <c r="K21" t="s">
        <v>24</v>
      </c>
      <c r="L21">
        <v>55</v>
      </c>
      <c r="M21" s="4" t="str">
        <f>IF(L22&gt;=31,"Middle Age",IF(L21&lt;31,"Adolescent","Adolescent"))</f>
        <v>Middle Age</v>
      </c>
      <c r="N21" t="s">
        <v>15</v>
      </c>
    </row>
    <row r="22" spans="1:14" x14ac:dyDescent="0.35">
      <c r="A22">
        <v>25598</v>
      </c>
      <c r="B22" t="s">
        <v>36</v>
      </c>
      <c r="C22" t="s">
        <v>38</v>
      </c>
      <c r="D22" s="3">
        <v>40000</v>
      </c>
      <c r="E22">
        <v>0</v>
      </c>
      <c r="F22" t="s">
        <v>31</v>
      </c>
      <c r="G22" t="s">
        <v>20</v>
      </c>
      <c r="H22" t="s">
        <v>15</v>
      </c>
      <c r="I22">
        <v>0</v>
      </c>
      <c r="J22" t="s">
        <v>16</v>
      </c>
      <c r="K22" t="s">
        <v>17</v>
      </c>
      <c r="L22">
        <v>36</v>
      </c>
      <c r="M22" s="4" t="str">
        <f>IF(L23&gt;=31,"Middle Age",IF(L22&lt;31,"Adolescent","Adolescent"))</f>
        <v>Middle Age</v>
      </c>
      <c r="N22" t="s">
        <v>15</v>
      </c>
    </row>
    <row r="23" spans="1:14" x14ac:dyDescent="0.35">
      <c r="A23">
        <v>21564</v>
      </c>
      <c r="B23" t="s">
        <v>37</v>
      </c>
      <c r="C23" t="s">
        <v>38</v>
      </c>
      <c r="D23" s="3">
        <v>80000</v>
      </c>
      <c r="E23">
        <v>0</v>
      </c>
      <c r="F23" t="s">
        <v>13</v>
      </c>
      <c r="G23" t="s">
        <v>21</v>
      </c>
      <c r="H23" t="s">
        <v>15</v>
      </c>
      <c r="I23">
        <v>4</v>
      </c>
      <c r="J23" t="s">
        <v>46</v>
      </c>
      <c r="K23" t="s">
        <v>24</v>
      </c>
      <c r="L23">
        <v>35</v>
      </c>
      <c r="M23" s="4" t="str">
        <f>IF(L24&gt;=31,"Middle Age",IF(L23&lt;31,"Adolescent","Adolescent"))</f>
        <v>Middle Age</v>
      </c>
      <c r="N23" t="s">
        <v>18</v>
      </c>
    </row>
    <row r="24" spans="1:14" x14ac:dyDescent="0.35">
      <c r="A24">
        <v>19193</v>
      </c>
      <c r="B24" t="s">
        <v>37</v>
      </c>
      <c r="C24" t="s">
        <v>39</v>
      </c>
      <c r="D24" s="3">
        <v>40000</v>
      </c>
      <c r="E24">
        <v>2</v>
      </c>
      <c r="F24" t="s">
        <v>19</v>
      </c>
      <c r="G24" t="s">
        <v>20</v>
      </c>
      <c r="H24" t="s">
        <v>15</v>
      </c>
      <c r="I24">
        <v>0</v>
      </c>
      <c r="J24" t="s">
        <v>26</v>
      </c>
      <c r="K24" t="s">
        <v>17</v>
      </c>
      <c r="L24">
        <v>35</v>
      </c>
      <c r="M24" s="4" t="str">
        <f>IF(L25&gt;=31,"Middle Age",IF(L24&lt;31,"Adolescent","Adolescent"))</f>
        <v>Middle Age</v>
      </c>
      <c r="N24" t="s">
        <v>15</v>
      </c>
    </row>
    <row r="25" spans="1:14" x14ac:dyDescent="0.35">
      <c r="A25">
        <v>26412</v>
      </c>
      <c r="B25" t="s">
        <v>36</v>
      </c>
      <c r="C25" t="s">
        <v>38</v>
      </c>
      <c r="D25" s="3">
        <v>80000</v>
      </c>
      <c r="E25">
        <v>5</v>
      </c>
      <c r="F25" t="s">
        <v>27</v>
      </c>
      <c r="G25" t="s">
        <v>28</v>
      </c>
      <c r="H25" t="s">
        <v>18</v>
      </c>
      <c r="I25">
        <v>3</v>
      </c>
      <c r="J25" t="s">
        <v>23</v>
      </c>
      <c r="K25" t="s">
        <v>17</v>
      </c>
      <c r="L25">
        <v>56</v>
      </c>
      <c r="M25" s="4" t="str">
        <f>IF(L26&gt;=31,"Middle Age",IF(L25&lt;31,"Adolescent","Adolescent"))</f>
        <v>Middle Age</v>
      </c>
      <c r="N25" t="s">
        <v>18</v>
      </c>
    </row>
    <row r="26" spans="1:14" x14ac:dyDescent="0.35">
      <c r="A26">
        <v>27184</v>
      </c>
      <c r="B26" t="s">
        <v>37</v>
      </c>
      <c r="C26" t="s">
        <v>39</v>
      </c>
      <c r="D26" s="3">
        <v>40000</v>
      </c>
      <c r="E26">
        <v>2</v>
      </c>
      <c r="F26" t="s">
        <v>19</v>
      </c>
      <c r="G26" t="s">
        <v>20</v>
      </c>
      <c r="H26" t="s">
        <v>18</v>
      </c>
      <c r="I26">
        <v>1</v>
      </c>
      <c r="J26" t="s">
        <v>16</v>
      </c>
      <c r="K26" t="s">
        <v>17</v>
      </c>
      <c r="L26">
        <v>34</v>
      </c>
      <c r="M26" s="4" t="str">
        <f>IF(L27&gt;=31,"Middle Age",IF(L26&lt;31,"Adolescent","Adolescent"))</f>
        <v>Middle Age</v>
      </c>
      <c r="N26" t="s">
        <v>18</v>
      </c>
    </row>
    <row r="27" spans="1:14" x14ac:dyDescent="0.35">
      <c r="A27">
        <v>12590</v>
      </c>
      <c r="B27" t="s">
        <v>37</v>
      </c>
      <c r="C27" t="s">
        <v>39</v>
      </c>
      <c r="D27" s="3">
        <v>30000</v>
      </c>
      <c r="E27">
        <v>1</v>
      </c>
      <c r="F27" t="s">
        <v>13</v>
      </c>
      <c r="G27" t="s">
        <v>20</v>
      </c>
      <c r="H27" t="s">
        <v>15</v>
      </c>
      <c r="I27">
        <v>0</v>
      </c>
      <c r="J27" t="s">
        <v>16</v>
      </c>
      <c r="K27" t="s">
        <v>17</v>
      </c>
      <c r="L27">
        <v>63</v>
      </c>
      <c r="M27" s="4" t="str">
        <f>IF(L27&gt;50,"Old",IF(L3&gt;=31,"Middle Age",IF(L27&lt;31,"Adolescent","Adolescent")))</f>
        <v>Old</v>
      </c>
      <c r="N27" t="s">
        <v>18</v>
      </c>
    </row>
    <row r="28" spans="1:14" x14ac:dyDescent="0.35">
      <c r="A28">
        <v>17841</v>
      </c>
      <c r="B28" t="s">
        <v>37</v>
      </c>
      <c r="C28" t="s">
        <v>39</v>
      </c>
      <c r="D28" s="3">
        <v>30000</v>
      </c>
      <c r="E28">
        <v>0</v>
      </c>
      <c r="F28" t="s">
        <v>19</v>
      </c>
      <c r="G28" t="s">
        <v>20</v>
      </c>
      <c r="H28" t="s">
        <v>18</v>
      </c>
      <c r="I28">
        <v>1</v>
      </c>
      <c r="J28" t="s">
        <v>16</v>
      </c>
      <c r="K28" t="s">
        <v>17</v>
      </c>
      <c r="L28">
        <v>29</v>
      </c>
      <c r="M28" s="4" t="str">
        <f>IF(L28&gt;50,"Old",IF(L4&gt;=31,"Middle Age",IF(L28&lt;31,"Adolescent","Adolescent")))</f>
        <v>Middle Age</v>
      </c>
      <c r="N28" t="s">
        <v>15</v>
      </c>
    </row>
    <row r="29" spans="1:14" x14ac:dyDescent="0.35">
      <c r="A29">
        <v>18283</v>
      </c>
      <c r="B29" t="s">
        <v>37</v>
      </c>
      <c r="C29" t="s">
        <v>38</v>
      </c>
      <c r="D29" s="3">
        <v>100000</v>
      </c>
      <c r="E29">
        <v>0</v>
      </c>
      <c r="F29" t="s">
        <v>13</v>
      </c>
      <c r="G29" t="s">
        <v>21</v>
      </c>
      <c r="H29" t="s">
        <v>18</v>
      </c>
      <c r="I29">
        <v>1</v>
      </c>
      <c r="J29" t="s">
        <v>23</v>
      </c>
      <c r="K29" t="s">
        <v>24</v>
      </c>
      <c r="L29">
        <v>40</v>
      </c>
      <c r="M29" s="4" t="str">
        <f>IF(L29&gt;50,"Old",IF(L5&gt;=31,"Middle Age",IF(L29&lt;31,"Adolescent","Adolescent")))</f>
        <v>Middle Age</v>
      </c>
      <c r="N29" t="s">
        <v>18</v>
      </c>
    </row>
    <row r="30" spans="1:14" x14ac:dyDescent="0.35">
      <c r="A30">
        <v>18299</v>
      </c>
      <c r="B30" t="s">
        <v>36</v>
      </c>
      <c r="C30" t="s">
        <v>39</v>
      </c>
      <c r="D30" s="3">
        <v>70000</v>
      </c>
      <c r="E30">
        <v>5</v>
      </c>
      <c r="F30" t="s">
        <v>19</v>
      </c>
      <c r="G30" t="s">
        <v>14</v>
      </c>
      <c r="H30" t="s">
        <v>15</v>
      </c>
      <c r="I30">
        <v>2</v>
      </c>
      <c r="J30" t="s">
        <v>23</v>
      </c>
      <c r="K30" t="s">
        <v>24</v>
      </c>
      <c r="L30">
        <v>44</v>
      </c>
      <c r="M30" s="4" t="str">
        <f>IF(L30&gt;50,"Old",IF(L6&gt;=31,"Middle Age",IF(L30&lt;31,"Adolescent","Adolescent")))</f>
        <v>Middle Age</v>
      </c>
      <c r="N30" t="s">
        <v>18</v>
      </c>
    </row>
    <row r="31" spans="1:14" x14ac:dyDescent="0.35">
      <c r="A31">
        <v>16466</v>
      </c>
      <c r="B31" t="s">
        <v>37</v>
      </c>
      <c r="C31" t="s">
        <v>38</v>
      </c>
      <c r="D31" s="3">
        <v>20000</v>
      </c>
      <c r="E31">
        <v>0</v>
      </c>
      <c r="F31" t="s">
        <v>29</v>
      </c>
      <c r="G31" t="s">
        <v>25</v>
      </c>
      <c r="H31" t="s">
        <v>18</v>
      </c>
      <c r="I31">
        <v>2</v>
      </c>
      <c r="J31" t="s">
        <v>16</v>
      </c>
      <c r="K31" t="s">
        <v>17</v>
      </c>
      <c r="L31">
        <v>32</v>
      </c>
      <c r="M31" s="4" t="str">
        <f>IF(L31&gt;50,"Old",IF(L7&gt;=31,"Middle Age",IF(L31&lt;31,"Adolescent","Adolescent")))</f>
        <v>Middle Age</v>
      </c>
      <c r="N31" t="s">
        <v>15</v>
      </c>
    </row>
    <row r="32" spans="1:14" x14ac:dyDescent="0.35">
      <c r="A32">
        <v>19273</v>
      </c>
      <c r="B32" t="s">
        <v>36</v>
      </c>
      <c r="C32" t="s">
        <v>38</v>
      </c>
      <c r="D32" s="3">
        <v>20000</v>
      </c>
      <c r="E32">
        <v>2</v>
      </c>
      <c r="F32" t="s">
        <v>19</v>
      </c>
      <c r="G32" t="s">
        <v>25</v>
      </c>
      <c r="H32" t="s">
        <v>15</v>
      </c>
      <c r="I32">
        <v>0</v>
      </c>
      <c r="J32" t="s">
        <v>16</v>
      </c>
      <c r="K32" t="s">
        <v>17</v>
      </c>
      <c r="L32">
        <v>63</v>
      </c>
      <c r="M32" s="4" t="str">
        <f>IF(L32&gt;50,"Old",IF(L8&gt;=31,"Middle Age",IF(L32&lt;31,"Adolescent","Adolescent")))</f>
        <v>Old</v>
      </c>
      <c r="N32" t="s">
        <v>18</v>
      </c>
    </row>
    <row r="33" spans="1:14" x14ac:dyDescent="0.35">
      <c r="A33">
        <v>22400</v>
      </c>
      <c r="B33" t="s">
        <v>36</v>
      </c>
      <c r="C33" t="s">
        <v>39</v>
      </c>
      <c r="D33" s="3">
        <v>10000</v>
      </c>
      <c r="E33">
        <v>0</v>
      </c>
      <c r="F33" t="s">
        <v>19</v>
      </c>
      <c r="G33" t="s">
        <v>25</v>
      </c>
      <c r="H33" t="s">
        <v>18</v>
      </c>
      <c r="I33">
        <v>1</v>
      </c>
      <c r="J33" t="s">
        <v>16</v>
      </c>
      <c r="K33" t="s">
        <v>24</v>
      </c>
      <c r="L33">
        <v>26</v>
      </c>
      <c r="M33" s="4" t="str">
        <f>IF(L33&gt;50,"Old",IF(L9&gt;=31,"Middle Age",IF(L33&lt;31,"Adolescent","Adolescent")))</f>
        <v>Middle Age</v>
      </c>
      <c r="N33" t="s">
        <v>15</v>
      </c>
    </row>
    <row r="34" spans="1:14" x14ac:dyDescent="0.35">
      <c r="A34">
        <v>20942</v>
      </c>
      <c r="B34" t="s">
        <v>37</v>
      </c>
      <c r="C34" t="s">
        <v>38</v>
      </c>
      <c r="D34" s="3">
        <v>20000</v>
      </c>
      <c r="E34">
        <v>0</v>
      </c>
      <c r="F34" t="s">
        <v>27</v>
      </c>
      <c r="G34" t="s">
        <v>25</v>
      </c>
      <c r="H34" t="s">
        <v>18</v>
      </c>
      <c r="I34">
        <v>1</v>
      </c>
      <c r="J34" t="s">
        <v>23</v>
      </c>
      <c r="K34" t="s">
        <v>17</v>
      </c>
      <c r="L34">
        <v>31</v>
      </c>
      <c r="M34" s="4" t="str">
        <f>IF(L34&gt;50,"Old",IF(L10&gt;=31,"Middle Age",IF(L34&lt;31,"Adolescent","Adolescent")))</f>
        <v>Middle Age</v>
      </c>
      <c r="N34" t="s">
        <v>18</v>
      </c>
    </row>
    <row r="35" spans="1:14" x14ac:dyDescent="0.35">
      <c r="A35">
        <v>18484</v>
      </c>
      <c r="B35" t="s">
        <v>37</v>
      </c>
      <c r="C35" t="s">
        <v>39</v>
      </c>
      <c r="D35" s="3">
        <v>80000</v>
      </c>
      <c r="E35">
        <v>2</v>
      </c>
      <c r="F35" t="s">
        <v>27</v>
      </c>
      <c r="G35" t="s">
        <v>14</v>
      </c>
      <c r="H35" t="s">
        <v>18</v>
      </c>
      <c r="I35">
        <v>2</v>
      </c>
      <c r="J35" t="s">
        <v>26</v>
      </c>
      <c r="K35" t="s">
        <v>24</v>
      </c>
      <c r="L35">
        <v>50</v>
      </c>
      <c r="M35" s="4" t="str">
        <f>IF(L35&gt;50,"Old",IF(L11&gt;=31,"Middle Age",IF(L35&lt;31,"Adolescent","Adolescent")))</f>
        <v>Middle Age</v>
      </c>
      <c r="N35" t="s">
        <v>15</v>
      </c>
    </row>
    <row r="36" spans="1:14" x14ac:dyDescent="0.35">
      <c r="A36">
        <v>12291</v>
      </c>
      <c r="B36" t="s">
        <v>37</v>
      </c>
      <c r="C36" t="s">
        <v>39</v>
      </c>
      <c r="D36" s="3">
        <v>90000</v>
      </c>
      <c r="E36">
        <v>5</v>
      </c>
      <c r="F36" t="s">
        <v>19</v>
      </c>
      <c r="G36" t="s">
        <v>21</v>
      </c>
      <c r="H36" t="s">
        <v>18</v>
      </c>
      <c r="I36">
        <v>2</v>
      </c>
      <c r="J36" t="s">
        <v>22</v>
      </c>
      <c r="K36" t="s">
        <v>17</v>
      </c>
      <c r="L36">
        <v>62</v>
      </c>
      <c r="M36" s="4" t="str">
        <f>IF(L36&gt;50,"Old",IF(L12&gt;=31,"Middle Age",IF(L36&lt;31,"Adolescent","Adolescent")))</f>
        <v>Old</v>
      </c>
      <c r="N36" t="s">
        <v>15</v>
      </c>
    </row>
    <row r="37" spans="1:14" x14ac:dyDescent="0.35">
      <c r="A37">
        <v>28380</v>
      </c>
      <c r="B37" t="s">
        <v>37</v>
      </c>
      <c r="C37" t="s">
        <v>38</v>
      </c>
      <c r="D37" s="3">
        <v>10000</v>
      </c>
      <c r="E37">
        <v>5</v>
      </c>
      <c r="F37" t="s">
        <v>29</v>
      </c>
      <c r="G37" t="s">
        <v>25</v>
      </c>
      <c r="H37" t="s">
        <v>18</v>
      </c>
      <c r="I37">
        <v>2</v>
      </c>
      <c r="J37" t="s">
        <v>16</v>
      </c>
      <c r="K37" t="s">
        <v>17</v>
      </c>
      <c r="L37">
        <v>41</v>
      </c>
      <c r="M37" s="4" t="str">
        <f>IF(L37&gt;50,"Old",IF(L13&gt;=31,"Middle Age",IF(L37&lt;31,"Adolescent","Adolescent")))</f>
        <v>Middle Age</v>
      </c>
      <c r="N37" t="s">
        <v>18</v>
      </c>
    </row>
    <row r="38" spans="1:14" x14ac:dyDescent="0.35">
      <c r="A38">
        <v>17891</v>
      </c>
      <c r="B38" t="s">
        <v>36</v>
      </c>
      <c r="C38" t="s">
        <v>38</v>
      </c>
      <c r="D38" s="3">
        <v>10000</v>
      </c>
      <c r="E38">
        <v>2</v>
      </c>
      <c r="F38" t="s">
        <v>19</v>
      </c>
      <c r="G38" t="s">
        <v>25</v>
      </c>
      <c r="H38" t="s">
        <v>15</v>
      </c>
      <c r="I38">
        <v>1</v>
      </c>
      <c r="J38" t="s">
        <v>16</v>
      </c>
      <c r="K38" t="s">
        <v>17</v>
      </c>
      <c r="L38">
        <v>50</v>
      </c>
      <c r="M38" s="4" t="str">
        <f>IF(L38&gt;50,"Old",IF(L14&gt;=31,"Middle Age",IF(L38&lt;31,"Adolescent","Adolescent")))</f>
        <v>Middle Age</v>
      </c>
      <c r="N38" t="s">
        <v>15</v>
      </c>
    </row>
    <row r="39" spans="1:14" x14ac:dyDescent="0.35">
      <c r="A39">
        <v>27832</v>
      </c>
      <c r="B39" t="s">
        <v>37</v>
      </c>
      <c r="C39" t="s">
        <v>38</v>
      </c>
      <c r="D39" s="3">
        <v>30000</v>
      </c>
      <c r="E39">
        <v>0</v>
      </c>
      <c r="F39" t="s">
        <v>19</v>
      </c>
      <c r="G39" t="s">
        <v>20</v>
      </c>
      <c r="H39" t="s">
        <v>18</v>
      </c>
      <c r="I39">
        <v>1</v>
      </c>
      <c r="J39" t="s">
        <v>22</v>
      </c>
      <c r="K39" t="s">
        <v>17</v>
      </c>
      <c r="L39">
        <v>30</v>
      </c>
      <c r="M39" s="4" t="str">
        <f>IF(L39&gt;50,"Old",IF(L15&gt;=31,"Middle Age",IF(L39&lt;31,"Adolescent","Adolescent")))</f>
        <v>Middle Age</v>
      </c>
      <c r="N39" t="s">
        <v>18</v>
      </c>
    </row>
    <row r="40" spans="1:14" x14ac:dyDescent="0.35">
      <c r="A40">
        <v>26863</v>
      </c>
      <c r="B40" t="s">
        <v>37</v>
      </c>
      <c r="C40" t="s">
        <v>39</v>
      </c>
      <c r="D40" s="3">
        <v>20000</v>
      </c>
      <c r="E40">
        <v>0</v>
      </c>
      <c r="F40" t="s">
        <v>27</v>
      </c>
      <c r="G40" t="s">
        <v>25</v>
      </c>
      <c r="H40" t="s">
        <v>18</v>
      </c>
      <c r="I40">
        <v>1</v>
      </c>
      <c r="J40" t="s">
        <v>22</v>
      </c>
      <c r="K40" t="s">
        <v>17</v>
      </c>
      <c r="L40">
        <v>28</v>
      </c>
      <c r="M40" s="4" t="str">
        <f>IF(L40&gt;50,"Old",IF(L16&gt;=31,"Middle Age",IF(L40&lt;31,"Adolescent","Adolescent")))</f>
        <v>Middle Age</v>
      </c>
      <c r="N40" t="s">
        <v>18</v>
      </c>
    </row>
    <row r="41" spans="1:14" x14ac:dyDescent="0.35">
      <c r="A41">
        <v>16259</v>
      </c>
      <c r="B41" t="s">
        <v>37</v>
      </c>
      <c r="C41" t="s">
        <v>38</v>
      </c>
      <c r="D41" s="3">
        <v>10000</v>
      </c>
      <c r="E41">
        <v>4</v>
      </c>
      <c r="F41" t="s">
        <v>29</v>
      </c>
      <c r="G41" t="s">
        <v>25</v>
      </c>
      <c r="H41" t="s">
        <v>15</v>
      </c>
      <c r="I41">
        <v>2</v>
      </c>
      <c r="J41" t="s">
        <v>16</v>
      </c>
      <c r="K41" t="s">
        <v>17</v>
      </c>
      <c r="L41">
        <v>40</v>
      </c>
      <c r="M41" s="4" t="str">
        <f>IF(L41&gt;50,"Old",IF(L17&gt;=31,"Middle Age",IF(L41&lt;31,"Adolescent","Adolescent")))</f>
        <v>Middle Age</v>
      </c>
      <c r="N41" t="s">
        <v>15</v>
      </c>
    </row>
    <row r="42" spans="1:14" x14ac:dyDescent="0.35">
      <c r="A42">
        <v>27803</v>
      </c>
      <c r="B42" t="s">
        <v>37</v>
      </c>
      <c r="C42" t="s">
        <v>38</v>
      </c>
      <c r="D42" s="3">
        <v>30000</v>
      </c>
      <c r="E42">
        <v>2</v>
      </c>
      <c r="F42" t="s">
        <v>19</v>
      </c>
      <c r="G42" t="s">
        <v>20</v>
      </c>
      <c r="H42" t="s">
        <v>18</v>
      </c>
      <c r="I42">
        <v>0</v>
      </c>
      <c r="J42" t="s">
        <v>16</v>
      </c>
      <c r="K42" t="s">
        <v>17</v>
      </c>
      <c r="L42">
        <v>43</v>
      </c>
      <c r="M42" s="4" t="str">
        <f>IF(L42&gt;50,"Old",IF(L18&gt;=31,"Middle Age",IF(L42&lt;31,"Adolescent","Adolescent")))</f>
        <v>Middle Age</v>
      </c>
      <c r="N42" t="s">
        <v>18</v>
      </c>
    </row>
    <row r="43" spans="1:14" x14ac:dyDescent="0.35">
      <c r="A43">
        <v>14347</v>
      </c>
      <c r="B43" t="s">
        <v>37</v>
      </c>
      <c r="C43" t="s">
        <v>38</v>
      </c>
      <c r="D43" s="3">
        <v>40000</v>
      </c>
      <c r="E43">
        <v>2</v>
      </c>
      <c r="F43" t="s">
        <v>13</v>
      </c>
      <c r="G43" t="s">
        <v>28</v>
      </c>
      <c r="H43" t="s">
        <v>15</v>
      </c>
      <c r="I43">
        <v>2</v>
      </c>
      <c r="J43" t="s">
        <v>23</v>
      </c>
      <c r="K43" t="s">
        <v>24</v>
      </c>
      <c r="L43">
        <v>65</v>
      </c>
      <c r="M43" s="4" t="str">
        <f>IF(L43&gt;50,"Old",IF(L19&gt;=31,"Middle Age",IF(L43&lt;31,"Adolescent","Adolescent")))</f>
        <v>Old</v>
      </c>
      <c r="N43" t="s">
        <v>15</v>
      </c>
    </row>
    <row r="44" spans="1:14" x14ac:dyDescent="0.35">
      <c r="A44">
        <v>17703</v>
      </c>
      <c r="B44" t="s">
        <v>36</v>
      </c>
      <c r="C44" t="s">
        <v>38</v>
      </c>
      <c r="D44" s="3">
        <v>10000</v>
      </c>
      <c r="E44">
        <v>1</v>
      </c>
      <c r="F44" t="s">
        <v>31</v>
      </c>
      <c r="G44" t="s">
        <v>25</v>
      </c>
      <c r="H44" t="s">
        <v>15</v>
      </c>
      <c r="I44">
        <v>0</v>
      </c>
      <c r="J44" t="s">
        <v>16</v>
      </c>
      <c r="K44" t="s">
        <v>17</v>
      </c>
      <c r="L44">
        <v>40</v>
      </c>
      <c r="M44" s="4" t="str">
        <f>IF(L44&gt;50,"Old",IF(L20&gt;=31,"Middle Age",IF(L44&lt;31,"Adolescent","Adolescent")))</f>
        <v>Middle Age</v>
      </c>
      <c r="N44" t="s">
        <v>18</v>
      </c>
    </row>
    <row r="45" spans="1:14" x14ac:dyDescent="0.35">
      <c r="A45">
        <v>17185</v>
      </c>
      <c r="B45" t="s">
        <v>36</v>
      </c>
      <c r="C45" t="s">
        <v>38</v>
      </c>
      <c r="D45" s="3">
        <v>170000</v>
      </c>
      <c r="E45">
        <v>4</v>
      </c>
      <c r="F45" t="s">
        <v>19</v>
      </c>
      <c r="G45" t="s">
        <v>21</v>
      </c>
      <c r="H45" t="s">
        <v>18</v>
      </c>
      <c r="I45">
        <v>3</v>
      </c>
      <c r="J45" t="s">
        <v>23</v>
      </c>
      <c r="K45" t="s">
        <v>17</v>
      </c>
      <c r="L45">
        <v>48</v>
      </c>
      <c r="M45" s="4" t="str">
        <f>IF(L45&gt;50,"Old",IF(L21&gt;=31,"Middle Age",IF(L45&lt;31,"Adolescent","Adolescent")))</f>
        <v>Middle Age</v>
      </c>
      <c r="N45" t="s">
        <v>15</v>
      </c>
    </row>
    <row r="46" spans="1:14" x14ac:dyDescent="0.35">
      <c r="A46">
        <v>29380</v>
      </c>
      <c r="B46" t="s">
        <v>36</v>
      </c>
      <c r="C46" t="s">
        <v>38</v>
      </c>
      <c r="D46" s="3">
        <v>20000</v>
      </c>
      <c r="E46">
        <v>3</v>
      </c>
      <c r="F46" t="s">
        <v>27</v>
      </c>
      <c r="G46" t="s">
        <v>25</v>
      </c>
      <c r="H46" t="s">
        <v>15</v>
      </c>
      <c r="I46">
        <v>0</v>
      </c>
      <c r="J46" t="s">
        <v>16</v>
      </c>
      <c r="K46" t="s">
        <v>17</v>
      </c>
      <c r="L46">
        <v>41</v>
      </c>
      <c r="M46" s="4" t="str">
        <f>IF(L46&gt;50,"Old",IF(L22&gt;=31,"Middle Age",IF(L46&lt;31,"Adolescent","Adolescent")))</f>
        <v>Middle Age</v>
      </c>
      <c r="N46" t="s">
        <v>15</v>
      </c>
    </row>
    <row r="47" spans="1:14" x14ac:dyDescent="0.35">
      <c r="A47">
        <v>23986</v>
      </c>
      <c r="B47" t="s">
        <v>36</v>
      </c>
      <c r="C47" t="s">
        <v>38</v>
      </c>
      <c r="D47" s="3">
        <v>20000</v>
      </c>
      <c r="E47">
        <v>1</v>
      </c>
      <c r="F47" t="s">
        <v>13</v>
      </c>
      <c r="G47" t="s">
        <v>20</v>
      </c>
      <c r="H47" t="s">
        <v>15</v>
      </c>
      <c r="I47">
        <v>0</v>
      </c>
      <c r="J47" t="s">
        <v>16</v>
      </c>
      <c r="K47" t="s">
        <v>17</v>
      </c>
      <c r="L47">
        <v>66</v>
      </c>
      <c r="M47" s="4" t="str">
        <f>IF(L47&gt;50,"Old",IF(L23&gt;=31,"Middle Age",IF(L47&lt;31,"Adolescent","Adolescent")))</f>
        <v>Old</v>
      </c>
      <c r="N47" t="s">
        <v>15</v>
      </c>
    </row>
    <row r="48" spans="1:14" x14ac:dyDescent="0.35">
      <c r="A48">
        <v>24466</v>
      </c>
      <c r="B48" t="s">
        <v>36</v>
      </c>
      <c r="C48" t="s">
        <v>38</v>
      </c>
      <c r="D48" s="3">
        <v>60000</v>
      </c>
      <c r="E48">
        <v>1</v>
      </c>
      <c r="F48" t="s">
        <v>19</v>
      </c>
      <c r="G48" t="s">
        <v>14</v>
      </c>
      <c r="H48" t="s">
        <v>15</v>
      </c>
      <c r="I48">
        <v>1</v>
      </c>
      <c r="J48" t="s">
        <v>23</v>
      </c>
      <c r="K48" t="s">
        <v>24</v>
      </c>
      <c r="L48">
        <v>46</v>
      </c>
      <c r="M48" s="4" t="str">
        <f>IF(L48&gt;50,"Old",IF(L24&gt;=31,"Middle Age",IF(L48&lt;31,"Adolescent","Adolescent")))</f>
        <v>Middle Age</v>
      </c>
      <c r="N48" t="s">
        <v>15</v>
      </c>
    </row>
    <row r="49" spans="1:14" x14ac:dyDescent="0.35">
      <c r="A49">
        <v>29097</v>
      </c>
      <c r="B49" t="s">
        <v>37</v>
      </c>
      <c r="C49" t="s">
        <v>38</v>
      </c>
      <c r="D49" s="3">
        <v>40000</v>
      </c>
      <c r="E49">
        <v>2</v>
      </c>
      <c r="F49" t="s">
        <v>19</v>
      </c>
      <c r="G49" t="s">
        <v>14</v>
      </c>
      <c r="H49" t="s">
        <v>15</v>
      </c>
      <c r="I49">
        <v>2</v>
      </c>
      <c r="J49" t="s">
        <v>23</v>
      </c>
      <c r="K49" t="s">
        <v>24</v>
      </c>
      <c r="L49">
        <v>52</v>
      </c>
      <c r="M49" s="4" t="str">
        <f>IF(L49&gt;50,"Old",IF(L25&gt;=31,"Middle Age",IF(L49&lt;31,"Adolescent","Adolescent")))</f>
        <v>Old</v>
      </c>
      <c r="N49" t="s">
        <v>15</v>
      </c>
    </row>
    <row r="50" spans="1:14" x14ac:dyDescent="0.35">
      <c r="A50">
        <v>19487</v>
      </c>
      <c r="B50" t="s">
        <v>36</v>
      </c>
      <c r="C50" t="s">
        <v>39</v>
      </c>
      <c r="D50" s="3">
        <v>30000</v>
      </c>
      <c r="E50">
        <v>2</v>
      </c>
      <c r="F50" t="s">
        <v>19</v>
      </c>
      <c r="G50" t="s">
        <v>20</v>
      </c>
      <c r="H50" t="s">
        <v>18</v>
      </c>
      <c r="I50">
        <v>2</v>
      </c>
      <c r="J50" t="s">
        <v>16</v>
      </c>
      <c r="K50" t="s">
        <v>17</v>
      </c>
      <c r="L50">
        <v>42</v>
      </c>
      <c r="M50" s="4" t="str">
        <f>IF(L50&gt;50,"Old",IF(L26&gt;=31,"Middle Age",IF(L50&lt;31,"Adolescent","Adolescent")))</f>
        <v>Middle Age</v>
      </c>
      <c r="N50" t="s">
        <v>18</v>
      </c>
    </row>
    <row r="51" spans="1:14" x14ac:dyDescent="0.35">
      <c r="A51">
        <v>14939</v>
      </c>
      <c r="B51" t="s">
        <v>37</v>
      </c>
      <c r="C51" t="s">
        <v>39</v>
      </c>
      <c r="D51" s="3">
        <v>40000</v>
      </c>
      <c r="E51">
        <v>0</v>
      </c>
      <c r="F51" t="s">
        <v>13</v>
      </c>
      <c r="G51" t="s">
        <v>20</v>
      </c>
      <c r="H51" t="s">
        <v>15</v>
      </c>
      <c r="I51">
        <v>0</v>
      </c>
      <c r="J51" t="s">
        <v>16</v>
      </c>
      <c r="K51" t="s">
        <v>17</v>
      </c>
      <c r="L51">
        <v>39</v>
      </c>
      <c r="M51" s="4" t="str">
        <f>IF(L51&gt;50,"Old",IF(L27&gt;=31,"Middle Age",IF(L51&lt;31,"Adolescent","Adolescent")))</f>
        <v>Middle Age</v>
      </c>
      <c r="N51" t="s">
        <v>15</v>
      </c>
    </row>
    <row r="52" spans="1:14" x14ac:dyDescent="0.35">
      <c r="A52">
        <v>13826</v>
      </c>
      <c r="B52" t="s">
        <v>37</v>
      </c>
      <c r="C52" t="s">
        <v>38</v>
      </c>
      <c r="D52" s="3">
        <v>30000</v>
      </c>
      <c r="E52">
        <v>0</v>
      </c>
      <c r="F52" t="s">
        <v>19</v>
      </c>
      <c r="G52" t="s">
        <v>20</v>
      </c>
      <c r="H52" t="s">
        <v>18</v>
      </c>
      <c r="I52">
        <v>1</v>
      </c>
      <c r="J52" t="s">
        <v>16</v>
      </c>
      <c r="K52" t="s">
        <v>17</v>
      </c>
      <c r="L52">
        <v>28</v>
      </c>
      <c r="M52" s="4" t="str">
        <f>IF(L52&gt;50,"Old",IF(L28&gt;=31,"Middle Age",IF(L52&lt;31,"Adolescent","Adolescent")))</f>
        <v>Adolescent</v>
      </c>
      <c r="N52" t="s">
        <v>18</v>
      </c>
    </row>
    <row r="53" spans="1:14" x14ac:dyDescent="0.35">
      <c r="A53">
        <v>20619</v>
      </c>
      <c r="B53" t="s">
        <v>37</v>
      </c>
      <c r="C53" t="s">
        <v>39</v>
      </c>
      <c r="D53" s="3">
        <v>80000</v>
      </c>
      <c r="E53">
        <v>0</v>
      </c>
      <c r="F53" t="s">
        <v>13</v>
      </c>
      <c r="G53" t="s">
        <v>21</v>
      </c>
      <c r="H53" t="s">
        <v>18</v>
      </c>
      <c r="I53">
        <v>4</v>
      </c>
      <c r="J53" t="s">
        <v>46</v>
      </c>
      <c r="K53" t="s">
        <v>24</v>
      </c>
      <c r="L53">
        <v>35</v>
      </c>
      <c r="M53" s="4" t="str">
        <f>IF(L53&gt;50,"Old",IF(L29&gt;=31,"Middle Age",IF(L53&lt;31,"Adolescent","Adolescent")))</f>
        <v>Middle Age</v>
      </c>
      <c r="N53" t="s">
        <v>18</v>
      </c>
    </row>
    <row r="54" spans="1:14" x14ac:dyDescent="0.35">
      <c r="A54">
        <v>12558</v>
      </c>
      <c r="B54" t="s">
        <v>36</v>
      </c>
      <c r="C54" t="s">
        <v>38</v>
      </c>
      <c r="D54" s="3">
        <v>20000</v>
      </c>
      <c r="E54">
        <v>1</v>
      </c>
      <c r="F54" t="s">
        <v>13</v>
      </c>
      <c r="G54" t="s">
        <v>20</v>
      </c>
      <c r="H54" t="s">
        <v>15</v>
      </c>
      <c r="I54">
        <v>0</v>
      </c>
      <c r="J54" t="s">
        <v>16</v>
      </c>
      <c r="K54" t="s">
        <v>17</v>
      </c>
      <c r="L54">
        <v>65</v>
      </c>
      <c r="M54" s="4" t="str">
        <f>IF(L54&gt;50,"Old",IF(L30&gt;=31,"Middle Age",IF(L54&lt;31,"Adolescent","Adolescent")))</f>
        <v>Old</v>
      </c>
      <c r="N54" t="s">
        <v>18</v>
      </c>
    </row>
    <row r="55" spans="1:14" x14ac:dyDescent="0.35">
      <c r="A55">
        <v>24871</v>
      </c>
      <c r="B55" t="s">
        <v>37</v>
      </c>
      <c r="C55" t="s">
        <v>38</v>
      </c>
      <c r="D55" s="3">
        <v>90000</v>
      </c>
      <c r="E55">
        <v>4</v>
      </c>
      <c r="F55" t="s">
        <v>27</v>
      </c>
      <c r="G55" t="s">
        <v>28</v>
      </c>
      <c r="H55" t="s">
        <v>18</v>
      </c>
      <c r="I55">
        <v>3</v>
      </c>
      <c r="J55" t="s">
        <v>23</v>
      </c>
      <c r="K55" t="s">
        <v>17</v>
      </c>
      <c r="L55">
        <v>56</v>
      </c>
      <c r="M55" s="4" t="str">
        <f>IF(L55&gt;50,"Old",IF(L31&gt;=31,"Middle Age",IF(L55&lt;31,"Adolescent","Adolescent")))</f>
        <v>Old</v>
      </c>
      <c r="N55" t="s">
        <v>18</v>
      </c>
    </row>
    <row r="56" spans="1:14" x14ac:dyDescent="0.35">
      <c r="A56">
        <v>17319</v>
      </c>
      <c r="B56" t="s">
        <v>37</v>
      </c>
      <c r="C56" t="s">
        <v>38</v>
      </c>
      <c r="D56" s="3">
        <v>70000</v>
      </c>
      <c r="E56">
        <v>0</v>
      </c>
      <c r="F56" t="s">
        <v>13</v>
      </c>
      <c r="G56" t="s">
        <v>21</v>
      </c>
      <c r="H56" t="s">
        <v>18</v>
      </c>
      <c r="I56">
        <v>1</v>
      </c>
      <c r="J56" t="s">
        <v>23</v>
      </c>
      <c r="K56" t="s">
        <v>24</v>
      </c>
      <c r="L56">
        <v>42</v>
      </c>
      <c r="M56" s="4" t="str">
        <f>IF(L56&gt;50,"Old",IF(L32&gt;=31,"Middle Age",IF(L56&lt;31,"Adolescent","Adolescent")))</f>
        <v>Middle Age</v>
      </c>
      <c r="N56" t="s">
        <v>18</v>
      </c>
    </row>
    <row r="57" spans="1:14" x14ac:dyDescent="0.35">
      <c r="A57">
        <v>28906</v>
      </c>
      <c r="B57" t="s">
        <v>36</v>
      </c>
      <c r="C57" t="s">
        <v>39</v>
      </c>
      <c r="D57" s="3">
        <v>80000</v>
      </c>
      <c r="E57">
        <v>4</v>
      </c>
      <c r="F57" t="s">
        <v>27</v>
      </c>
      <c r="G57" t="s">
        <v>21</v>
      </c>
      <c r="H57" t="s">
        <v>15</v>
      </c>
      <c r="I57">
        <v>2</v>
      </c>
      <c r="J57" t="s">
        <v>46</v>
      </c>
      <c r="K57" t="s">
        <v>17</v>
      </c>
      <c r="L57">
        <v>54</v>
      </c>
      <c r="M57" s="4" t="str">
        <f>IF(L57&gt;50,"Old",IF(L33&gt;=31,"Middle Age",IF(L57&lt;31,"Adolescent","Adolescent")))</f>
        <v>Old</v>
      </c>
      <c r="N57" t="s">
        <v>18</v>
      </c>
    </row>
    <row r="58" spans="1:14" x14ac:dyDescent="0.35">
      <c r="A58">
        <v>12808</v>
      </c>
      <c r="B58" t="s">
        <v>36</v>
      </c>
      <c r="C58" t="s">
        <v>39</v>
      </c>
      <c r="D58" s="3">
        <v>40000</v>
      </c>
      <c r="E58">
        <v>0</v>
      </c>
      <c r="F58" t="s">
        <v>13</v>
      </c>
      <c r="G58" t="s">
        <v>20</v>
      </c>
      <c r="H58" t="s">
        <v>15</v>
      </c>
      <c r="I58">
        <v>0</v>
      </c>
      <c r="J58" t="s">
        <v>16</v>
      </c>
      <c r="K58" t="s">
        <v>17</v>
      </c>
      <c r="L58">
        <v>38</v>
      </c>
      <c r="M58" s="4" t="str">
        <f>IF(L58&gt;50,"Old",IF(L34&gt;=31,"Middle Age",IF(L58&lt;31,"Adolescent","Adolescent")))</f>
        <v>Middle Age</v>
      </c>
      <c r="N58" t="s">
        <v>15</v>
      </c>
    </row>
    <row r="59" spans="1:14" x14ac:dyDescent="0.35">
      <c r="A59">
        <v>20567</v>
      </c>
      <c r="B59" t="s">
        <v>36</v>
      </c>
      <c r="C59" t="s">
        <v>39</v>
      </c>
      <c r="D59" s="3">
        <v>130000</v>
      </c>
      <c r="E59">
        <v>4</v>
      </c>
      <c r="F59" t="s">
        <v>19</v>
      </c>
      <c r="G59" t="s">
        <v>21</v>
      </c>
      <c r="H59" t="s">
        <v>18</v>
      </c>
      <c r="I59">
        <v>4</v>
      </c>
      <c r="J59" t="s">
        <v>23</v>
      </c>
      <c r="K59" t="s">
        <v>17</v>
      </c>
      <c r="L59">
        <v>61</v>
      </c>
      <c r="M59" s="4" t="str">
        <f>IF(L59&gt;50,"Old",IF(L35&gt;=31,"Middle Age",IF(L59&lt;31,"Adolescent","Adolescent")))</f>
        <v>Old</v>
      </c>
      <c r="N59" t="s">
        <v>15</v>
      </c>
    </row>
    <row r="60" spans="1:14" x14ac:dyDescent="0.35">
      <c r="A60">
        <v>25502</v>
      </c>
      <c r="B60" t="s">
        <v>36</v>
      </c>
      <c r="C60" t="s">
        <v>38</v>
      </c>
      <c r="D60" s="3">
        <v>40000</v>
      </c>
      <c r="E60">
        <v>1</v>
      </c>
      <c r="F60" t="s">
        <v>13</v>
      </c>
      <c r="G60" t="s">
        <v>14</v>
      </c>
      <c r="H60" t="s">
        <v>15</v>
      </c>
      <c r="I60">
        <v>0</v>
      </c>
      <c r="J60" t="s">
        <v>16</v>
      </c>
      <c r="K60" t="s">
        <v>17</v>
      </c>
      <c r="L60">
        <v>43</v>
      </c>
      <c r="M60" s="4" t="str">
        <f>IF(L60&gt;50,"Old",IF(L36&gt;=31,"Middle Age",IF(L60&lt;31,"Adolescent","Adolescent")))</f>
        <v>Middle Age</v>
      </c>
      <c r="N60" t="s">
        <v>15</v>
      </c>
    </row>
    <row r="61" spans="1:14" x14ac:dyDescent="0.35">
      <c r="A61">
        <v>15580</v>
      </c>
      <c r="B61" t="s">
        <v>36</v>
      </c>
      <c r="C61" t="s">
        <v>39</v>
      </c>
      <c r="D61" s="3">
        <v>60000</v>
      </c>
      <c r="E61">
        <v>2</v>
      </c>
      <c r="F61" t="s">
        <v>13</v>
      </c>
      <c r="G61" t="s">
        <v>21</v>
      </c>
      <c r="H61" t="s">
        <v>15</v>
      </c>
      <c r="I61">
        <v>1</v>
      </c>
      <c r="J61" t="s">
        <v>22</v>
      </c>
      <c r="K61" t="s">
        <v>24</v>
      </c>
      <c r="L61">
        <v>38</v>
      </c>
      <c r="M61" s="4" t="str">
        <f>IF(L61&gt;50,"Old",IF(L37&gt;=31,"Middle Age",IF(L61&lt;31,"Adolescent","Adolescent")))</f>
        <v>Middle Age</v>
      </c>
      <c r="N61" t="s">
        <v>15</v>
      </c>
    </row>
    <row r="62" spans="1:14" x14ac:dyDescent="0.35">
      <c r="A62">
        <v>24185</v>
      </c>
      <c r="B62" t="s">
        <v>37</v>
      </c>
      <c r="C62" t="s">
        <v>38</v>
      </c>
      <c r="D62" s="3">
        <v>10000</v>
      </c>
      <c r="E62">
        <v>1</v>
      </c>
      <c r="F62" t="s">
        <v>27</v>
      </c>
      <c r="G62" t="s">
        <v>25</v>
      </c>
      <c r="H62" t="s">
        <v>18</v>
      </c>
      <c r="I62">
        <v>1</v>
      </c>
      <c r="J62" t="s">
        <v>26</v>
      </c>
      <c r="K62" t="s">
        <v>17</v>
      </c>
      <c r="L62">
        <v>45</v>
      </c>
      <c r="M62" s="4" t="str">
        <f>IF(L62&gt;50,"Old",IF(L38&gt;=31,"Middle Age",IF(L62&lt;31,"Adolescent","Adolescent")))</f>
        <v>Middle Age</v>
      </c>
      <c r="N62" t="s">
        <v>18</v>
      </c>
    </row>
    <row r="63" spans="1:14" x14ac:dyDescent="0.35">
      <c r="A63">
        <v>19291</v>
      </c>
      <c r="B63" t="s">
        <v>37</v>
      </c>
      <c r="C63" t="s">
        <v>38</v>
      </c>
      <c r="D63" s="3">
        <v>10000</v>
      </c>
      <c r="E63">
        <v>2</v>
      </c>
      <c r="F63" t="s">
        <v>27</v>
      </c>
      <c r="G63" t="s">
        <v>25</v>
      </c>
      <c r="H63" t="s">
        <v>15</v>
      </c>
      <c r="I63">
        <v>0</v>
      </c>
      <c r="J63" t="s">
        <v>16</v>
      </c>
      <c r="K63" t="s">
        <v>17</v>
      </c>
      <c r="L63">
        <v>35</v>
      </c>
      <c r="M63" s="4" t="str">
        <f>IF(L63&gt;50,"Old",IF(L39&gt;=31,"Middle Age",IF(L63&lt;31,"Adolescent","Adolescent")))</f>
        <v>Adolescent</v>
      </c>
      <c r="N63" t="s">
        <v>18</v>
      </c>
    </row>
    <row r="64" spans="1:14" x14ac:dyDescent="0.35">
      <c r="A64">
        <v>16713</v>
      </c>
      <c r="B64" t="s">
        <v>36</v>
      </c>
      <c r="C64" t="s">
        <v>39</v>
      </c>
      <c r="D64" s="3">
        <v>40000</v>
      </c>
      <c r="E64">
        <v>2</v>
      </c>
      <c r="F64" t="s">
        <v>13</v>
      </c>
      <c r="G64" t="s">
        <v>28</v>
      </c>
      <c r="H64" t="s">
        <v>15</v>
      </c>
      <c r="I64">
        <v>1</v>
      </c>
      <c r="J64" t="s">
        <v>16</v>
      </c>
      <c r="K64" t="s">
        <v>24</v>
      </c>
      <c r="L64">
        <v>52</v>
      </c>
      <c r="M64" s="4" t="str">
        <f>IF(L64&gt;50,"Old",IF(L40&gt;=31,"Middle Age",IF(L64&lt;31,"Adolescent","Adolescent")))</f>
        <v>Old</v>
      </c>
      <c r="N64" t="s">
        <v>15</v>
      </c>
    </row>
    <row r="65" spans="1:14" x14ac:dyDescent="0.35">
      <c r="A65">
        <v>16185</v>
      </c>
      <c r="B65" t="s">
        <v>37</v>
      </c>
      <c r="C65" t="s">
        <v>39</v>
      </c>
      <c r="D65" s="3">
        <v>60000</v>
      </c>
      <c r="E65">
        <v>4</v>
      </c>
      <c r="F65" t="s">
        <v>13</v>
      </c>
      <c r="G65" t="s">
        <v>21</v>
      </c>
      <c r="H65" t="s">
        <v>15</v>
      </c>
      <c r="I65">
        <v>3</v>
      </c>
      <c r="J65" t="s">
        <v>46</v>
      </c>
      <c r="K65" t="s">
        <v>24</v>
      </c>
      <c r="L65">
        <v>41</v>
      </c>
      <c r="M65" s="4" t="str">
        <f>IF(L65&gt;50,"Old",IF(L41&gt;=31,"Middle Age",IF(L65&lt;31,"Adolescent","Adolescent")))</f>
        <v>Middle Age</v>
      </c>
      <c r="N65" t="s">
        <v>18</v>
      </c>
    </row>
    <row r="66" spans="1:14" x14ac:dyDescent="0.35">
      <c r="A66">
        <v>14927</v>
      </c>
      <c r="B66" t="s">
        <v>36</v>
      </c>
      <c r="C66" t="s">
        <v>38</v>
      </c>
      <c r="D66" s="3">
        <v>30000</v>
      </c>
      <c r="E66">
        <v>1</v>
      </c>
      <c r="F66" t="s">
        <v>13</v>
      </c>
      <c r="G66" t="s">
        <v>20</v>
      </c>
      <c r="H66" t="s">
        <v>15</v>
      </c>
      <c r="I66">
        <v>0</v>
      </c>
      <c r="J66" t="s">
        <v>16</v>
      </c>
      <c r="K66" t="s">
        <v>17</v>
      </c>
      <c r="L66">
        <v>37</v>
      </c>
      <c r="M66" s="4" t="str">
        <f>IF(L66&gt;50,"Old",IF(L42&gt;=31,"Middle Age",IF(L66&lt;31,"Adolescent","Adolescent")))</f>
        <v>Middle Age</v>
      </c>
      <c r="N66" t="s">
        <v>15</v>
      </c>
    </row>
    <row r="67" spans="1:14" x14ac:dyDescent="0.35">
      <c r="A67">
        <v>29337</v>
      </c>
      <c r="B67" t="s">
        <v>37</v>
      </c>
      <c r="C67" t="s">
        <v>39</v>
      </c>
      <c r="D67" s="3">
        <v>30000</v>
      </c>
      <c r="E67">
        <v>2</v>
      </c>
      <c r="F67" t="s">
        <v>19</v>
      </c>
      <c r="G67" t="s">
        <v>20</v>
      </c>
      <c r="H67" t="s">
        <v>15</v>
      </c>
      <c r="I67">
        <v>2</v>
      </c>
      <c r="J67" t="s">
        <v>23</v>
      </c>
      <c r="K67" t="s">
        <v>24</v>
      </c>
      <c r="L67">
        <v>68</v>
      </c>
      <c r="M67" s="4" t="str">
        <f>IF(L67&gt;50,"Old",IF(L43&gt;=31,"Middle Age",IF(L67&lt;31,"Adolescent","Adolescent")))</f>
        <v>Old</v>
      </c>
      <c r="N67" t="s">
        <v>18</v>
      </c>
    </row>
    <row r="68" spans="1:14" x14ac:dyDescent="0.35">
      <c r="A68">
        <v>29355</v>
      </c>
      <c r="B68" t="s">
        <v>36</v>
      </c>
      <c r="C68" t="s">
        <v>38</v>
      </c>
      <c r="D68" s="3">
        <v>40000</v>
      </c>
      <c r="E68">
        <v>0</v>
      </c>
      <c r="F68" t="s">
        <v>31</v>
      </c>
      <c r="G68" t="s">
        <v>20</v>
      </c>
      <c r="H68" t="s">
        <v>15</v>
      </c>
      <c r="I68">
        <v>0</v>
      </c>
      <c r="J68" t="s">
        <v>16</v>
      </c>
      <c r="K68" t="s">
        <v>17</v>
      </c>
      <c r="L68">
        <v>37</v>
      </c>
      <c r="M68" s="4" t="str">
        <f>IF(L68&gt;50,"Old",IF(L44&gt;=31,"Middle Age",IF(L68&lt;31,"Adolescent","Adolescent")))</f>
        <v>Middle Age</v>
      </c>
      <c r="N68" t="s">
        <v>15</v>
      </c>
    </row>
    <row r="69" spans="1:14" x14ac:dyDescent="0.35">
      <c r="A69">
        <v>25303</v>
      </c>
      <c r="B69" t="s">
        <v>37</v>
      </c>
      <c r="C69" t="s">
        <v>39</v>
      </c>
      <c r="D69" s="3">
        <v>30000</v>
      </c>
      <c r="E69">
        <v>0</v>
      </c>
      <c r="F69" t="s">
        <v>27</v>
      </c>
      <c r="G69" t="s">
        <v>25</v>
      </c>
      <c r="H69" t="s">
        <v>15</v>
      </c>
      <c r="I69">
        <v>1</v>
      </c>
      <c r="J69" t="s">
        <v>22</v>
      </c>
      <c r="K69" t="s">
        <v>17</v>
      </c>
      <c r="L69">
        <v>33</v>
      </c>
      <c r="M69" s="4" t="str">
        <f>IF(L69&gt;50,"Old",IF(L45&gt;=31,"Middle Age",IF(L69&lt;31,"Adolescent","Adolescent")))</f>
        <v>Middle Age</v>
      </c>
      <c r="N69" t="s">
        <v>15</v>
      </c>
    </row>
    <row r="70" spans="1:14" x14ac:dyDescent="0.35">
      <c r="A70">
        <v>14813</v>
      </c>
      <c r="B70" t="s">
        <v>37</v>
      </c>
      <c r="C70" t="s">
        <v>38</v>
      </c>
      <c r="D70" s="3">
        <v>20000</v>
      </c>
      <c r="E70">
        <v>4</v>
      </c>
      <c r="F70" t="s">
        <v>27</v>
      </c>
      <c r="G70" t="s">
        <v>25</v>
      </c>
      <c r="H70" t="s">
        <v>15</v>
      </c>
      <c r="I70">
        <v>1</v>
      </c>
      <c r="J70" t="s">
        <v>16</v>
      </c>
      <c r="K70" t="s">
        <v>17</v>
      </c>
      <c r="L70">
        <v>43</v>
      </c>
      <c r="M70" s="4" t="str">
        <f>IF(L70&gt;50,"Old",IF(L46&gt;=31,"Middle Age",IF(L70&lt;31,"Adolescent","Adolescent")))</f>
        <v>Middle Age</v>
      </c>
      <c r="N70" t="s">
        <v>15</v>
      </c>
    </row>
    <row r="71" spans="1:14" x14ac:dyDescent="0.35">
      <c r="A71">
        <v>16438</v>
      </c>
      <c r="B71" t="s">
        <v>36</v>
      </c>
      <c r="C71" t="s">
        <v>38</v>
      </c>
      <c r="D71" s="3">
        <v>10000</v>
      </c>
      <c r="E71">
        <v>0</v>
      </c>
      <c r="F71" t="s">
        <v>29</v>
      </c>
      <c r="G71" t="s">
        <v>25</v>
      </c>
      <c r="H71" t="s">
        <v>18</v>
      </c>
      <c r="I71">
        <v>2</v>
      </c>
      <c r="J71" t="s">
        <v>16</v>
      </c>
      <c r="K71" t="s">
        <v>17</v>
      </c>
      <c r="L71">
        <v>30</v>
      </c>
      <c r="M71" s="4" t="str">
        <f>IF(L71&gt;50,"Old",IF(L47&gt;=31,"Middle Age",IF(L71&lt;31,"Adolescent","Adolescent")))</f>
        <v>Middle Age</v>
      </c>
      <c r="N71" t="s">
        <v>18</v>
      </c>
    </row>
    <row r="72" spans="1:14" x14ac:dyDescent="0.35">
      <c r="A72">
        <v>14238</v>
      </c>
      <c r="B72" t="s">
        <v>36</v>
      </c>
      <c r="C72" t="s">
        <v>39</v>
      </c>
      <c r="D72" s="3">
        <v>120000</v>
      </c>
      <c r="E72">
        <v>0</v>
      </c>
      <c r="F72" t="s">
        <v>29</v>
      </c>
      <c r="G72" t="s">
        <v>21</v>
      </c>
      <c r="H72" t="s">
        <v>15</v>
      </c>
      <c r="I72">
        <v>4</v>
      </c>
      <c r="J72" t="s">
        <v>46</v>
      </c>
      <c r="K72" t="s">
        <v>24</v>
      </c>
      <c r="L72">
        <v>36</v>
      </c>
      <c r="M72" s="4" t="str">
        <f>IF(L72&gt;50,"Old",IF(L48&gt;=31,"Middle Age",IF(L72&lt;31,"Adolescent","Adolescent")))</f>
        <v>Middle Age</v>
      </c>
      <c r="N72" t="s">
        <v>15</v>
      </c>
    </row>
    <row r="73" spans="1:14" x14ac:dyDescent="0.35">
      <c r="A73">
        <v>16200</v>
      </c>
      <c r="B73" t="s">
        <v>37</v>
      </c>
      <c r="C73" t="s">
        <v>38</v>
      </c>
      <c r="D73" s="3">
        <v>10000</v>
      </c>
      <c r="E73">
        <v>0</v>
      </c>
      <c r="F73" t="s">
        <v>29</v>
      </c>
      <c r="G73" t="s">
        <v>25</v>
      </c>
      <c r="H73" t="s">
        <v>18</v>
      </c>
      <c r="I73">
        <v>2</v>
      </c>
      <c r="J73" t="s">
        <v>16</v>
      </c>
      <c r="K73" t="s">
        <v>17</v>
      </c>
      <c r="L73">
        <v>35</v>
      </c>
      <c r="M73" s="4" t="str">
        <f>IF(L73&gt;50,"Old",IF(L49&gt;=31,"Middle Age",IF(L73&lt;31,"Adolescent","Adolescent")))</f>
        <v>Middle Age</v>
      </c>
      <c r="N73" t="s">
        <v>18</v>
      </c>
    </row>
    <row r="74" spans="1:14" x14ac:dyDescent="0.35">
      <c r="A74">
        <v>24857</v>
      </c>
      <c r="B74" t="s">
        <v>36</v>
      </c>
      <c r="C74" t="s">
        <v>38</v>
      </c>
      <c r="D74" s="3">
        <v>130000</v>
      </c>
      <c r="E74">
        <v>3</v>
      </c>
      <c r="F74" t="s">
        <v>27</v>
      </c>
      <c r="G74" t="s">
        <v>21</v>
      </c>
      <c r="H74" t="s">
        <v>15</v>
      </c>
      <c r="I74">
        <v>4</v>
      </c>
      <c r="J74" t="s">
        <v>16</v>
      </c>
      <c r="K74" t="s">
        <v>17</v>
      </c>
      <c r="L74">
        <v>52</v>
      </c>
      <c r="M74" s="4" t="str">
        <f>IF(L74&gt;50,"Old",IF(L50&gt;=31,"Middle Age",IF(L74&lt;31,"Adolescent","Adolescent")))</f>
        <v>Old</v>
      </c>
      <c r="N74" t="s">
        <v>18</v>
      </c>
    </row>
    <row r="75" spans="1:14" x14ac:dyDescent="0.35">
      <c r="A75">
        <v>26956</v>
      </c>
      <c r="B75" t="s">
        <v>37</v>
      </c>
      <c r="C75" t="s">
        <v>38</v>
      </c>
      <c r="D75" s="3">
        <v>20000</v>
      </c>
      <c r="E75">
        <v>0</v>
      </c>
      <c r="F75" t="s">
        <v>19</v>
      </c>
      <c r="G75" t="s">
        <v>25</v>
      </c>
      <c r="H75" t="s">
        <v>18</v>
      </c>
      <c r="I75">
        <v>1</v>
      </c>
      <c r="J75" t="s">
        <v>22</v>
      </c>
      <c r="K75" t="s">
        <v>17</v>
      </c>
      <c r="L75">
        <v>36</v>
      </c>
      <c r="M75" s="4" t="str">
        <f>IF(L75&gt;50,"Old",IF(L51&gt;=31,"Middle Age",IF(L75&lt;31,"Adolescent","Adolescent")))</f>
        <v>Middle Age</v>
      </c>
      <c r="N75" t="s">
        <v>15</v>
      </c>
    </row>
    <row r="76" spans="1:14" x14ac:dyDescent="0.35">
      <c r="A76">
        <v>14517</v>
      </c>
      <c r="B76" t="s">
        <v>36</v>
      </c>
      <c r="C76" t="s">
        <v>38</v>
      </c>
      <c r="D76" s="3">
        <v>20000</v>
      </c>
      <c r="E76">
        <v>3</v>
      </c>
      <c r="F76" t="s">
        <v>27</v>
      </c>
      <c r="G76" t="s">
        <v>14</v>
      </c>
      <c r="H76" t="s">
        <v>18</v>
      </c>
      <c r="I76">
        <v>2</v>
      </c>
      <c r="J76" t="s">
        <v>26</v>
      </c>
      <c r="K76" t="s">
        <v>24</v>
      </c>
      <c r="L76">
        <v>62</v>
      </c>
      <c r="M76" s="4" t="str">
        <f>IF(L76&gt;50,"Old",IF(L52&gt;=31,"Middle Age",IF(L76&lt;31,"Adolescent","Adolescent")))</f>
        <v>Old</v>
      </c>
      <c r="N76" t="s">
        <v>18</v>
      </c>
    </row>
    <row r="77" spans="1:14" x14ac:dyDescent="0.35">
      <c r="A77">
        <v>12678</v>
      </c>
      <c r="B77" t="s">
        <v>37</v>
      </c>
      <c r="C77" t="s">
        <v>38</v>
      </c>
      <c r="D77" s="3">
        <v>130000</v>
      </c>
      <c r="E77">
        <v>4</v>
      </c>
      <c r="F77" t="s">
        <v>27</v>
      </c>
      <c r="G77" t="s">
        <v>28</v>
      </c>
      <c r="H77" t="s">
        <v>15</v>
      </c>
      <c r="I77">
        <v>4</v>
      </c>
      <c r="J77" t="s">
        <v>16</v>
      </c>
      <c r="K77" t="s">
        <v>24</v>
      </c>
      <c r="L77">
        <v>31</v>
      </c>
      <c r="M77" s="4" t="str">
        <f>IF(L77&gt;50,"Old",IF(L53&gt;=31,"Middle Age",IF(L77&lt;31,"Adolescent","Adolescent")))</f>
        <v>Middle Age</v>
      </c>
      <c r="N77" t="s">
        <v>18</v>
      </c>
    </row>
    <row r="78" spans="1:14" x14ac:dyDescent="0.35">
      <c r="A78">
        <v>16188</v>
      </c>
      <c r="B78" t="s">
        <v>37</v>
      </c>
      <c r="C78" t="s">
        <v>38</v>
      </c>
      <c r="D78" s="3">
        <v>20000</v>
      </c>
      <c r="E78">
        <v>0</v>
      </c>
      <c r="F78" t="s">
        <v>29</v>
      </c>
      <c r="G78" t="s">
        <v>25</v>
      </c>
      <c r="H78" t="s">
        <v>18</v>
      </c>
      <c r="I78">
        <v>2</v>
      </c>
      <c r="J78" t="s">
        <v>26</v>
      </c>
      <c r="K78" t="s">
        <v>17</v>
      </c>
      <c r="L78">
        <v>26</v>
      </c>
      <c r="M78" s="4" t="str">
        <f>IF(L78&gt;50,"Old",IF(L54&gt;=31,"Middle Age",IF(L78&lt;31,"Adolescent","Adolescent")))</f>
        <v>Middle Age</v>
      </c>
      <c r="N78" t="s">
        <v>18</v>
      </c>
    </row>
    <row r="79" spans="1:14" x14ac:dyDescent="0.35">
      <c r="A79">
        <v>27969</v>
      </c>
      <c r="B79" t="s">
        <v>36</v>
      </c>
      <c r="C79" t="s">
        <v>39</v>
      </c>
      <c r="D79" s="3">
        <v>80000</v>
      </c>
      <c r="E79">
        <v>0</v>
      </c>
      <c r="F79" t="s">
        <v>13</v>
      </c>
      <c r="G79" t="s">
        <v>21</v>
      </c>
      <c r="H79" t="s">
        <v>15</v>
      </c>
      <c r="I79">
        <v>2</v>
      </c>
      <c r="J79" t="s">
        <v>46</v>
      </c>
      <c r="K79" t="s">
        <v>24</v>
      </c>
      <c r="L79">
        <v>29</v>
      </c>
      <c r="M79" s="4" t="str">
        <f>IF(L79&gt;50,"Old",IF(L55&gt;=31,"Middle Age",IF(L79&lt;31,"Adolescent","Adolescent")))</f>
        <v>Middle Age</v>
      </c>
      <c r="N79" t="s">
        <v>15</v>
      </c>
    </row>
    <row r="80" spans="1:14" x14ac:dyDescent="0.35">
      <c r="A80">
        <v>15752</v>
      </c>
      <c r="B80" t="s">
        <v>36</v>
      </c>
      <c r="C80" t="s">
        <v>39</v>
      </c>
      <c r="D80" s="3">
        <v>80000</v>
      </c>
      <c r="E80">
        <v>2</v>
      </c>
      <c r="F80" t="s">
        <v>27</v>
      </c>
      <c r="G80" t="s">
        <v>14</v>
      </c>
      <c r="H80" t="s">
        <v>18</v>
      </c>
      <c r="I80">
        <v>2</v>
      </c>
      <c r="J80" t="s">
        <v>26</v>
      </c>
      <c r="K80" t="s">
        <v>24</v>
      </c>
      <c r="L80">
        <v>50</v>
      </c>
      <c r="M80" s="4" t="str">
        <f>IF(L80&gt;50,"Old",IF(L56&gt;=31,"Middle Age",IF(L80&lt;31,"Adolescent","Adolescent")))</f>
        <v>Middle Age</v>
      </c>
      <c r="N80" t="s">
        <v>15</v>
      </c>
    </row>
    <row r="81" spans="1:14" x14ac:dyDescent="0.35">
      <c r="A81">
        <v>27745</v>
      </c>
      <c r="B81" t="s">
        <v>37</v>
      </c>
      <c r="C81" t="s">
        <v>39</v>
      </c>
      <c r="D81" s="3">
        <v>40000</v>
      </c>
      <c r="E81">
        <v>2</v>
      </c>
      <c r="F81" t="s">
        <v>13</v>
      </c>
      <c r="G81" t="s">
        <v>28</v>
      </c>
      <c r="H81" t="s">
        <v>15</v>
      </c>
      <c r="I81">
        <v>2</v>
      </c>
      <c r="J81" t="s">
        <v>23</v>
      </c>
      <c r="K81" t="s">
        <v>24</v>
      </c>
      <c r="L81">
        <v>63</v>
      </c>
      <c r="M81" s="4" t="str">
        <f>IF(L81&gt;50,"Old",IF(L57&gt;=31,"Middle Age",IF(L81&lt;31,"Adolescent","Adolescent")))</f>
        <v>Old</v>
      </c>
      <c r="N81" t="s">
        <v>15</v>
      </c>
    </row>
    <row r="82" spans="1:14" x14ac:dyDescent="0.35">
      <c r="A82">
        <v>20828</v>
      </c>
      <c r="B82" t="s">
        <v>36</v>
      </c>
      <c r="C82" t="s">
        <v>38</v>
      </c>
      <c r="D82" s="3">
        <v>30000</v>
      </c>
      <c r="E82">
        <v>4</v>
      </c>
      <c r="F82" t="s">
        <v>31</v>
      </c>
      <c r="G82" t="s">
        <v>20</v>
      </c>
      <c r="H82" t="s">
        <v>15</v>
      </c>
      <c r="I82">
        <v>0</v>
      </c>
      <c r="J82" t="s">
        <v>16</v>
      </c>
      <c r="K82" t="s">
        <v>17</v>
      </c>
      <c r="L82">
        <v>45</v>
      </c>
      <c r="M82" s="4" t="str">
        <f>IF(L82&gt;50,"Old",IF(L58&gt;=31,"Middle Age",IF(L82&lt;31,"Adolescent","Adolescent")))</f>
        <v>Middle Age</v>
      </c>
      <c r="N82" t="s">
        <v>15</v>
      </c>
    </row>
    <row r="83" spans="1:14" x14ac:dyDescent="0.35">
      <c r="A83">
        <v>19461</v>
      </c>
      <c r="B83" t="s">
        <v>37</v>
      </c>
      <c r="C83" t="s">
        <v>38</v>
      </c>
      <c r="D83" s="3">
        <v>10000</v>
      </c>
      <c r="E83">
        <v>4</v>
      </c>
      <c r="F83" t="s">
        <v>29</v>
      </c>
      <c r="G83" t="s">
        <v>25</v>
      </c>
      <c r="H83" t="s">
        <v>15</v>
      </c>
      <c r="I83">
        <v>2</v>
      </c>
      <c r="J83" t="s">
        <v>16</v>
      </c>
      <c r="K83" t="s">
        <v>17</v>
      </c>
      <c r="L83">
        <v>40</v>
      </c>
      <c r="M83" s="4" t="str">
        <f>IF(L83&gt;50,"Old",IF(L59&gt;=31,"Middle Age",IF(L83&lt;31,"Adolescent","Adolescent")))</f>
        <v>Middle Age</v>
      </c>
      <c r="N83" t="s">
        <v>18</v>
      </c>
    </row>
    <row r="84" spans="1:14" x14ac:dyDescent="0.35">
      <c r="A84">
        <v>26941</v>
      </c>
      <c r="B84" t="s">
        <v>36</v>
      </c>
      <c r="C84" t="s">
        <v>39</v>
      </c>
      <c r="D84" s="3">
        <v>30000</v>
      </c>
      <c r="E84">
        <v>0</v>
      </c>
      <c r="F84" t="s">
        <v>13</v>
      </c>
      <c r="G84" t="s">
        <v>20</v>
      </c>
      <c r="H84" t="s">
        <v>15</v>
      </c>
      <c r="I84">
        <v>0</v>
      </c>
      <c r="J84" t="s">
        <v>16</v>
      </c>
      <c r="K84" t="s">
        <v>17</v>
      </c>
      <c r="L84">
        <v>47</v>
      </c>
      <c r="M84" s="4" t="str">
        <f>IF(L84&gt;50,"Old",IF(L60&gt;=31,"Middle Age",IF(L84&lt;31,"Adolescent","Adolescent")))</f>
        <v>Middle Age</v>
      </c>
      <c r="N84" t="s">
        <v>15</v>
      </c>
    </row>
    <row r="85" spans="1:14" x14ac:dyDescent="0.35">
      <c r="A85">
        <v>28412</v>
      </c>
      <c r="B85" t="s">
        <v>37</v>
      </c>
      <c r="C85" t="s">
        <v>39</v>
      </c>
      <c r="D85" s="3">
        <v>20000</v>
      </c>
      <c r="E85">
        <v>0</v>
      </c>
      <c r="F85" t="s">
        <v>27</v>
      </c>
      <c r="G85" t="s">
        <v>25</v>
      </c>
      <c r="H85" t="s">
        <v>18</v>
      </c>
      <c r="I85">
        <v>1</v>
      </c>
      <c r="J85" t="s">
        <v>22</v>
      </c>
      <c r="K85" t="s">
        <v>17</v>
      </c>
      <c r="L85">
        <v>29</v>
      </c>
      <c r="M85" s="4" t="str">
        <f>IF(L85&gt;50,"Old",IF(L61&gt;=31,"Middle Age",IF(L85&lt;31,"Adolescent","Adolescent")))</f>
        <v>Middle Age</v>
      </c>
      <c r="N85" t="s">
        <v>18</v>
      </c>
    </row>
    <row r="86" spans="1:14" x14ac:dyDescent="0.35">
      <c r="A86">
        <v>24485</v>
      </c>
      <c r="B86" t="s">
        <v>37</v>
      </c>
      <c r="C86" t="s">
        <v>39</v>
      </c>
      <c r="D86" s="3">
        <v>40000</v>
      </c>
      <c r="E86">
        <v>2</v>
      </c>
      <c r="F86" t="s">
        <v>13</v>
      </c>
      <c r="G86" t="s">
        <v>28</v>
      </c>
      <c r="H86" t="s">
        <v>18</v>
      </c>
      <c r="I86">
        <v>1</v>
      </c>
      <c r="J86" t="s">
        <v>23</v>
      </c>
      <c r="K86" t="s">
        <v>24</v>
      </c>
      <c r="L86">
        <v>52</v>
      </c>
      <c r="M86" s="4" t="str">
        <f>IF(L86&gt;50,"Old",IF(L62&gt;=31,"Middle Age",IF(L86&lt;31,"Adolescent","Adolescent")))</f>
        <v>Old</v>
      </c>
      <c r="N86" t="s">
        <v>15</v>
      </c>
    </row>
    <row r="87" spans="1:14" x14ac:dyDescent="0.35">
      <c r="A87">
        <v>16514</v>
      </c>
      <c r="B87" t="s">
        <v>37</v>
      </c>
      <c r="C87" t="s">
        <v>39</v>
      </c>
      <c r="D87" s="3">
        <v>10000</v>
      </c>
      <c r="E87">
        <v>0</v>
      </c>
      <c r="F87" t="s">
        <v>19</v>
      </c>
      <c r="G87" t="s">
        <v>25</v>
      </c>
      <c r="H87" t="s">
        <v>15</v>
      </c>
      <c r="I87">
        <v>1</v>
      </c>
      <c r="J87" t="s">
        <v>26</v>
      </c>
      <c r="K87" t="s">
        <v>24</v>
      </c>
      <c r="L87">
        <v>26</v>
      </c>
      <c r="M87" s="4" t="str">
        <f>IF(L87&gt;50,"Old",IF(L63&gt;=31,"Middle Age",IF(L87&lt;31,"Adolescent","Adolescent")))</f>
        <v>Middle Age</v>
      </c>
      <c r="N87" t="s">
        <v>15</v>
      </c>
    </row>
    <row r="88" spans="1:14" x14ac:dyDescent="0.35">
      <c r="A88">
        <v>17191</v>
      </c>
      <c r="B88" t="s">
        <v>37</v>
      </c>
      <c r="C88" t="s">
        <v>39</v>
      </c>
      <c r="D88" s="3">
        <v>130000</v>
      </c>
      <c r="E88">
        <v>3</v>
      </c>
      <c r="F88" t="s">
        <v>19</v>
      </c>
      <c r="G88" t="s">
        <v>21</v>
      </c>
      <c r="H88" t="s">
        <v>18</v>
      </c>
      <c r="I88">
        <v>3</v>
      </c>
      <c r="J88" t="s">
        <v>16</v>
      </c>
      <c r="K88" t="s">
        <v>17</v>
      </c>
      <c r="L88">
        <v>51</v>
      </c>
      <c r="M88" s="4" t="str">
        <f>IF(L88&gt;50,"Old",IF(L64&gt;=31,"Middle Age",IF(L88&lt;31,"Adolescent","Adolescent")))</f>
        <v>Old</v>
      </c>
      <c r="N88" t="s">
        <v>15</v>
      </c>
    </row>
    <row r="89" spans="1:14" x14ac:dyDescent="0.35">
      <c r="A89">
        <v>19608</v>
      </c>
      <c r="B89" t="s">
        <v>36</v>
      </c>
      <c r="C89" t="s">
        <v>39</v>
      </c>
      <c r="D89" s="3">
        <v>80000</v>
      </c>
      <c r="E89">
        <v>5</v>
      </c>
      <c r="F89" t="s">
        <v>13</v>
      </c>
      <c r="G89" t="s">
        <v>21</v>
      </c>
      <c r="H89" t="s">
        <v>15</v>
      </c>
      <c r="I89">
        <v>4</v>
      </c>
      <c r="J89" t="s">
        <v>26</v>
      </c>
      <c r="K89" t="s">
        <v>24</v>
      </c>
      <c r="L89">
        <v>40</v>
      </c>
      <c r="M89" s="4" t="str">
        <f>IF(L89&gt;50,"Old",IF(L65&gt;=31,"Middle Age",IF(L89&lt;31,"Adolescent","Adolescent")))</f>
        <v>Middle Age</v>
      </c>
      <c r="N89" t="s">
        <v>18</v>
      </c>
    </row>
    <row r="90" spans="1:14" x14ac:dyDescent="0.35">
      <c r="A90">
        <v>24119</v>
      </c>
      <c r="B90" t="s">
        <v>37</v>
      </c>
      <c r="C90" t="s">
        <v>39</v>
      </c>
      <c r="D90" s="3">
        <v>30000</v>
      </c>
      <c r="E90">
        <v>0</v>
      </c>
      <c r="F90" t="s">
        <v>19</v>
      </c>
      <c r="G90" t="s">
        <v>20</v>
      </c>
      <c r="H90" t="s">
        <v>18</v>
      </c>
      <c r="I90">
        <v>1</v>
      </c>
      <c r="J90" t="s">
        <v>22</v>
      </c>
      <c r="K90" t="s">
        <v>17</v>
      </c>
      <c r="L90">
        <v>29</v>
      </c>
      <c r="M90" s="4" t="str">
        <f>IF(L90&gt;50,"Old",IF(L66&gt;=31,"Middle Age",IF(L90&lt;31,"Adolescent","Adolescent")))</f>
        <v>Middle Age</v>
      </c>
      <c r="N90" t="s">
        <v>18</v>
      </c>
    </row>
    <row r="91" spans="1:14" x14ac:dyDescent="0.35">
      <c r="A91">
        <v>25458</v>
      </c>
      <c r="B91" t="s">
        <v>36</v>
      </c>
      <c r="C91" t="s">
        <v>39</v>
      </c>
      <c r="D91" s="3">
        <v>20000</v>
      </c>
      <c r="E91">
        <v>1</v>
      </c>
      <c r="F91" t="s">
        <v>27</v>
      </c>
      <c r="G91" t="s">
        <v>25</v>
      </c>
      <c r="H91" t="s">
        <v>18</v>
      </c>
      <c r="I91">
        <v>1</v>
      </c>
      <c r="J91" t="s">
        <v>26</v>
      </c>
      <c r="K91" t="s">
        <v>17</v>
      </c>
      <c r="L91">
        <v>40</v>
      </c>
      <c r="M91" s="4" t="str">
        <f>IF(L91&gt;50,"Old",IF(L67&gt;=31,"Middle Age",IF(L91&lt;31,"Adolescent","Adolescent")))</f>
        <v>Middle Age</v>
      </c>
      <c r="N91" t="s">
        <v>15</v>
      </c>
    </row>
    <row r="92" spans="1:14" x14ac:dyDescent="0.35">
      <c r="A92">
        <v>26886</v>
      </c>
      <c r="B92" t="s">
        <v>37</v>
      </c>
      <c r="C92" t="s">
        <v>38</v>
      </c>
      <c r="D92" s="3">
        <v>30000</v>
      </c>
      <c r="E92">
        <v>0</v>
      </c>
      <c r="F92" t="s">
        <v>19</v>
      </c>
      <c r="G92" t="s">
        <v>20</v>
      </c>
      <c r="H92" t="s">
        <v>18</v>
      </c>
      <c r="I92">
        <v>1</v>
      </c>
      <c r="J92" t="s">
        <v>16</v>
      </c>
      <c r="K92" t="s">
        <v>17</v>
      </c>
      <c r="L92">
        <v>29</v>
      </c>
      <c r="M92" s="4" t="str">
        <f>IF(L92&gt;50,"Old",IF(L68&gt;=31,"Middle Age",IF(L92&lt;31,"Adolescent","Adolescent")))</f>
        <v>Middle Age</v>
      </c>
      <c r="N92" t="s">
        <v>15</v>
      </c>
    </row>
    <row r="93" spans="1:14" x14ac:dyDescent="0.35">
      <c r="A93">
        <v>28436</v>
      </c>
      <c r="B93" t="s">
        <v>37</v>
      </c>
      <c r="C93" t="s">
        <v>39</v>
      </c>
      <c r="D93" s="3">
        <v>30000</v>
      </c>
      <c r="E93">
        <v>0</v>
      </c>
      <c r="F93" t="s">
        <v>19</v>
      </c>
      <c r="G93" t="s">
        <v>20</v>
      </c>
      <c r="H93" t="s">
        <v>18</v>
      </c>
      <c r="I93">
        <v>1</v>
      </c>
      <c r="J93" t="s">
        <v>16</v>
      </c>
      <c r="K93" t="s">
        <v>17</v>
      </c>
      <c r="L93">
        <v>30</v>
      </c>
      <c r="M93" s="4" t="str">
        <f>IF(L93&gt;50,"Old",IF(L69&gt;=31,"Middle Age",IF(L93&lt;31,"Adolescent","Adolescent")))</f>
        <v>Middle Age</v>
      </c>
      <c r="N93" t="s">
        <v>15</v>
      </c>
    </row>
    <row r="94" spans="1:14" x14ac:dyDescent="0.35">
      <c r="A94">
        <v>19562</v>
      </c>
      <c r="B94" t="s">
        <v>37</v>
      </c>
      <c r="C94" t="s">
        <v>38</v>
      </c>
      <c r="D94" s="3">
        <v>60000</v>
      </c>
      <c r="E94">
        <v>2</v>
      </c>
      <c r="F94" t="s">
        <v>13</v>
      </c>
      <c r="G94" t="s">
        <v>21</v>
      </c>
      <c r="H94" t="s">
        <v>15</v>
      </c>
      <c r="I94">
        <v>1</v>
      </c>
      <c r="J94" t="s">
        <v>22</v>
      </c>
      <c r="K94" t="s">
        <v>24</v>
      </c>
      <c r="L94">
        <v>37</v>
      </c>
      <c r="M94" s="4" t="str">
        <f>IF(L94&gt;50,"Old",IF(L70&gt;=31,"Middle Age",IF(L94&lt;31,"Adolescent","Adolescent")))</f>
        <v>Middle Age</v>
      </c>
      <c r="N94" t="s">
        <v>15</v>
      </c>
    </row>
    <row r="95" spans="1:14" x14ac:dyDescent="0.35">
      <c r="A95">
        <v>15608</v>
      </c>
      <c r="B95" t="s">
        <v>37</v>
      </c>
      <c r="C95" t="s">
        <v>38</v>
      </c>
      <c r="D95" s="3">
        <v>30000</v>
      </c>
      <c r="E95">
        <v>0</v>
      </c>
      <c r="F95" t="s">
        <v>19</v>
      </c>
      <c r="G95" t="s">
        <v>20</v>
      </c>
      <c r="H95" t="s">
        <v>18</v>
      </c>
      <c r="I95">
        <v>1</v>
      </c>
      <c r="J95" t="s">
        <v>22</v>
      </c>
      <c r="K95" t="s">
        <v>17</v>
      </c>
      <c r="L95">
        <v>33</v>
      </c>
      <c r="M95" s="4" t="str">
        <f>IF(L95&gt;50,"Old",IF(L71&gt;=31,"Middle Age",IF(L95&lt;31,"Adolescent","Adolescent")))</f>
        <v>Adolescent</v>
      </c>
      <c r="N95" t="s">
        <v>18</v>
      </c>
    </row>
    <row r="96" spans="1:14" x14ac:dyDescent="0.35">
      <c r="A96">
        <v>16487</v>
      </c>
      <c r="B96" t="s">
        <v>37</v>
      </c>
      <c r="C96" t="s">
        <v>38</v>
      </c>
      <c r="D96" s="3">
        <v>30000</v>
      </c>
      <c r="E96">
        <v>3</v>
      </c>
      <c r="F96" t="s">
        <v>27</v>
      </c>
      <c r="G96" t="s">
        <v>14</v>
      </c>
      <c r="H96" t="s">
        <v>15</v>
      </c>
      <c r="I96">
        <v>2</v>
      </c>
      <c r="J96" t="s">
        <v>23</v>
      </c>
      <c r="K96" t="s">
        <v>24</v>
      </c>
      <c r="L96">
        <v>55</v>
      </c>
      <c r="M96" s="4" t="str">
        <f>IF(L96&gt;50,"Old",IF(L72&gt;=31,"Middle Age",IF(L96&lt;31,"Adolescent","Adolescent")))</f>
        <v>Old</v>
      </c>
      <c r="N96" t="s">
        <v>18</v>
      </c>
    </row>
    <row r="97" spans="1:14" x14ac:dyDescent="0.35">
      <c r="A97">
        <v>17197</v>
      </c>
      <c r="B97" t="s">
        <v>37</v>
      </c>
      <c r="C97" t="s">
        <v>38</v>
      </c>
      <c r="D97" s="3">
        <v>90000</v>
      </c>
      <c r="E97">
        <v>5</v>
      </c>
      <c r="F97" t="s">
        <v>19</v>
      </c>
      <c r="G97" t="s">
        <v>21</v>
      </c>
      <c r="H97" t="s">
        <v>15</v>
      </c>
      <c r="I97">
        <v>2</v>
      </c>
      <c r="J97" t="s">
        <v>46</v>
      </c>
      <c r="K97" t="s">
        <v>17</v>
      </c>
      <c r="L97">
        <v>62</v>
      </c>
      <c r="M97" s="4" t="str">
        <f>IF(L97&gt;50,"Old",IF(L73&gt;=31,"Middle Age",IF(L97&lt;31,"Adolescent","Adolescent")))</f>
        <v>Old</v>
      </c>
      <c r="N97" t="s">
        <v>18</v>
      </c>
    </row>
    <row r="98" spans="1:14" x14ac:dyDescent="0.35">
      <c r="A98">
        <v>12507</v>
      </c>
      <c r="B98" t="s">
        <v>36</v>
      </c>
      <c r="C98" t="s">
        <v>39</v>
      </c>
      <c r="D98" s="3">
        <v>30000</v>
      </c>
      <c r="E98">
        <v>1</v>
      </c>
      <c r="F98" t="s">
        <v>19</v>
      </c>
      <c r="G98" t="s">
        <v>20</v>
      </c>
      <c r="H98" t="s">
        <v>15</v>
      </c>
      <c r="I98">
        <v>1</v>
      </c>
      <c r="J98" t="s">
        <v>16</v>
      </c>
      <c r="K98" t="s">
        <v>17</v>
      </c>
      <c r="L98">
        <v>43</v>
      </c>
      <c r="M98" s="4" t="str">
        <f>IF(L98&gt;50,"Old",IF(L74&gt;=31,"Middle Age",IF(L98&lt;31,"Adolescent","Adolescent")))</f>
        <v>Middle Age</v>
      </c>
      <c r="N98" t="s">
        <v>18</v>
      </c>
    </row>
    <row r="99" spans="1:14" x14ac:dyDescent="0.35">
      <c r="A99">
        <v>23940</v>
      </c>
      <c r="B99" t="s">
        <v>36</v>
      </c>
      <c r="C99" t="s">
        <v>39</v>
      </c>
      <c r="D99" s="3">
        <v>40000</v>
      </c>
      <c r="E99">
        <v>1</v>
      </c>
      <c r="F99" t="s">
        <v>13</v>
      </c>
      <c r="G99" t="s">
        <v>14</v>
      </c>
      <c r="H99" t="s">
        <v>15</v>
      </c>
      <c r="I99">
        <v>1</v>
      </c>
      <c r="J99" t="s">
        <v>16</v>
      </c>
      <c r="K99" t="s">
        <v>17</v>
      </c>
      <c r="L99">
        <v>44</v>
      </c>
      <c r="M99" s="4" t="str">
        <f>IF(L99&gt;50,"Old",IF(L75&gt;=31,"Middle Age",IF(L99&lt;31,"Adolescent","Adolescent")))</f>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s="4" t="str">
        <f>IF(L100&gt;50,"Old",IF(L76&gt;=31,"Middle Age",IF(L100&lt;31,"Adolescent","Adolescent")))</f>
        <v>Middle Age</v>
      </c>
      <c r="N100" t="s">
        <v>15</v>
      </c>
    </row>
    <row r="101" spans="1:14" x14ac:dyDescent="0.35">
      <c r="A101">
        <v>26852</v>
      </c>
      <c r="B101" t="s">
        <v>36</v>
      </c>
      <c r="C101" t="s">
        <v>38</v>
      </c>
      <c r="D101" s="3">
        <v>20000</v>
      </c>
      <c r="E101">
        <v>3</v>
      </c>
      <c r="F101" t="s">
        <v>27</v>
      </c>
      <c r="G101" t="s">
        <v>25</v>
      </c>
      <c r="H101" t="s">
        <v>15</v>
      </c>
      <c r="I101">
        <v>2</v>
      </c>
      <c r="J101" t="s">
        <v>16</v>
      </c>
      <c r="K101" t="s">
        <v>17</v>
      </c>
      <c r="L101">
        <v>43</v>
      </c>
      <c r="M101" s="4" t="str">
        <f>IF(L101&gt;50,"Old",IF(L77&gt;=31,"Middle Age",IF(L101&lt;31,"Adolescent","Adolescent")))</f>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s="4" t="str">
        <f>IF(L102&gt;50,"Old",IF(L78&gt;=31,"Middle Age",IF(L102&lt;31,"Adolescent","Adolescent")))</f>
        <v>Adolescent</v>
      </c>
      <c r="N102" t="s">
        <v>18</v>
      </c>
    </row>
    <row r="103" spans="1:14" x14ac:dyDescent="0.35">
      <c r="A103">
        <v>20236</v>
      </c>
      <c r="B103" t="s">
        <v>37</v>
      </c>
      <c r="C103" t="s">
        <v>39</v>
      </c>
      <c r="D103" s="3">
        <v>60000</v>
      </c>
      <c r="E103">
        <v>3</v>
      </c>
      <c r="F103" t="s">
        <v>13</v>
      </c>
      <c r="G103" t="s">
        <v>21</v>
      </c>
      <c r="H103" t="s">
        <v>18</v>
      </c>
      <c r="I103">
        <v>2</v>
      </c>
      <c r="J103" t="s">
        <v>16</v>
      </c>
      <c r="K103" t="s">
        <v>24</v>
      </c>
      <c r="L103">
        <v>43</v>
      </c>
      <c r="M103" s="4" t="str">
        <f>IF(L103&gt;50,"Old",IF(L79&gt;=31,"Middle Age",IF(L103&lt;31,"Adolescent","Adolescent")))</f>
        <v>Adolescent</v>
      </c>
      <c r="N103" t="s">
        <v>15</v>
      </c>
    </row>
    <row r="104" spans="1:14" x14ac:dyDescent="0.35">
      <c r="A104">
        <v>24149</v>
      </c>
      <c r="B104" t="s">
        <v>36</v>
      </c>
      <c r="C104" t="s">
        <v>39</v>
      </c>
      <c r="D104" s="3">
        <v>10000</v>
      </c>
      <c r="E104">
        <v>2</v>
      </c>
      <c r="F104" t="s">
        <v>19</v>
      </c>
      <c r="G104" t="s">
        <v>25</v>
      </c>
      <c r="H104" t="s">
        <v>15</v>
      </c>
      <c r="I104">
        <v>0</v>
      </c>
      <c r="J104" t="s">
        <v>26</v>
      </c>
      <c r="K104" t="s">
        <v>17</v>
      </c>
      <c r="L104">
        <v>49</v>
      </c>
      <c r="M104" s="4" t="str">
        <f>IF(L104&gt;50,"Old",IF(L80&gt;=31,"Middle Age",IF(L104&lt;31,"Adolescent","Adolescent")))</f>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s="4" t="str">
        <f>IF(L105&gt;50,"Old",IF(L81&gt;=31,"Middle Age",IF(L105&lt;31,"Adolescent","Adolescent")))</f>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s="4" t="str">
        <f>IF(L106&gt;50,"Old",IF(L82&gt;=31,"Middle Age",IF(L106&lt;31,"Adolescent","Adolescent")))</f>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s="4" t="str">
        <f>IF(L107&gt;50,"Old",IF(L83&gt;=31,"Middle Age",IF(L107&lt;31,"Adolescent","Adolescent")))</f>
        <v>Middle Age</v>
      </c>
      <c r="N107" t="s">
        <v>18</v>
      </c>
    </row>
    <row r="108" spans="1:14" x14ac:dyDescent="0.35">
      <c r="A108">
        <v>20430</v>
      </c>
      <c r="B108" t="s">
        <v>36</v>
      </c>
      <c r="C108" t="s">
        <v>39</v>
      </c>
      <c r="D108" s="3">
        <v>70000</v>
      </c>
      <c r="E108">
        <v>2</v>
      </c>
      <c r="F108" t="s">
        <v>19</v>
      </c>
      <c r="G108" t="s">
        <v>14</v>
      </c>
      <c r="H108" t="s">
        <v>15</v>
      </c>
      <c r="I108">
        <v>2</v>
      </c>
      <c r="J108" t="s">
        <v>23</v>
      </c>
      <c r="K108" t="s">
        <v>24</v>
      </c>
      <c r="L108">
        <v>52</v>
      </c>
      <c r="M108" s="4" t="str">
        <f>IF(L108&gt;50,"Old",IF(L84&gt;=31,"Middle Age",IF(L108&lt;31,"Adolescent","Adolescent")))</f>
        <v>Old</v>
      </c>
      <c r="N108" t="s">
        <v>15</v>
      </c>
    </row>
    <row r="109" spans="1:14" x14ac:dyDescent="0.35">
      <c r="A109">
        <v>27494</v>
      </c>
      <c r="B109" t="s">
        <v>37</v>
      </c>
      <c r="C109" t="s">
        <v>38</v>
      </c>
      <c r="D109" s="3">
        <v>40000</v>
      </c>
      <c r="E109">
        <v>2</v>
      </c>
      <c r="F109" t="s">
        <v>19</v>
      </c>
      <c r="G109" t="s">
        <v>14</v>
      </c>
      <c r="H109" t="s">
        <v>18</v>
      </c>
      <c r="I109">
        <v>2</v>
      </c>
      <c r="J109" t="s">
        <v>26</v>
      </c>
      <c r="K109" t="s">
        <v>24</v>
      </c>
      <c r="L109">
        <v>53</v>
      </c>
      <c r="M109" s="4" t="str">
        <f>IF(L109&gt;50,"Old",IF(L85&gt;=31,"Middle Age",IF(L109&lt;31,"Adolescent","Adolescent")))</f>
        <v>Old</v>
      </c>
      <c r="N109" t="s">
        <v>15</v>
      </c>
    </row>
    <row r="110" spans="1:14" x14ac:dyDescent="0.35">
      <c r="A110">
        <v>26829</v>
      </c>
      <c r="B110" t="s">
        <v>36</v>
      </c>
      <c r="C110" t="s">
        <v>38</v>
      </c>
      <c r="D110" s="3">
        <v>40000</v>
      </c>
      <c r="E110">
        <v>0</v>
      </c>
      <c r="F110" t="s">
        <v>13</v>
      </c>
      <c r="G110" t="s">
        <v>20</v>
      </c>
      <c r="H110" t="s">
        <v>15</v>
      </c>
      <c r="I110">
        <v>0</v>
      </c>
      <c r="J110" t="s">
        <v>16</v>
      </c>
      <c r="K110" t="s">
        <v>17</v>
      </c>
      <c r="L110">
        <v>38</v>
      </c>
      <c r="M110" s="4" t="str">
        <f>IF(L110&gt;50,"Old",IF(L86&gt;=31,"Middle Age",IF(L110&lt;31,"Adolescent","Adolescent")))</f>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s="4" t="str">
        <f>IF(L111&gt;50,"Old",IF(L87&gt;=31,"Middle Age",IF(L111&lt;31,"Adolescent","Adolescent")))</f>
        <v>Adolescent</v>
      </c>
      <c r="N111" t="s">
        <v>15</v>
      </c>
    </row>
    <row r="112" spans="1:14" x14ac:dyDescent="0.35">
      <c r="A112">
        <v>21006</v>
      </c>
      <c r="B112" t="s">
        <v>37</v>
      </c>
      <c r="C112" t="s">
        <v>38</v>
      </c>
      <c r="D112" s="3">
        <v>30000</v>
      </c>
      <c r="E112">
        <v>1</v>
      </c>
      <c r="F112" t="s">
        <v>19</v>
      </c>
      <c r="G112" t="s">
        <v>25</v>
      </c>
      <c r="H112" t="s">
        <v>18</v>
      </c>
      <c r="I112">
        <v>0</v>
      </c>
      <c r="J112" t="s">
        <v>16</v>
      </c>
      <c r="K112" t="s">
        <v>17</v>
      </c>
      <c r="L112">
        <v>46</v>
      </c>
      <c r="M112" s="4" t="str">
        <f>IF(L112&gt;50,"Old",IF(L88&gt;=31,"Middle Age",IF(L112&lt;31,"Adolescent","Adolescent")))</f>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s="4" t="str">
        <f>IF(L113&gt;50,"Old",IF(L89&gt;=31,"Middle Age",IF(L113&lt;31,"Adolescent","Adolescent")))</f>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s="4" t="str">
        <f>IF(L114&gt;50,"Old",IF(L90&gt;=31,"Middle Age",IF(L114&lt;31,"Adolescent","Adolescent")))</f>
        <v>Adolescent</v>
      </c>
      <c r="N114" t="s">
        <v>18</v>
      </c>
    </row>
    <row r="115" spans="1:14" x14ac:dyDescent="0.35">
      <c r="A115">
        <v>29191</v>
      </c>
      <c r="B115" t="s">
        <v>37</v>
      </c>
      <c r="C115" t="s">
        <v>38</v>
      </c>
      <c r="D115" s="3">
        <v>130000</v>
      </c>
      <c r="E115">
        <v>1</v>
      </c>
      <c r="F115" t="s">
        <v>31</v>
      </c>
      <c r="G115" t="s">
        <v>28</v>
      </c>
      <c r="H115" t="s">
        <v>18</v>
      </c>
      <c r="I115">
        <v>1</v>
      </c>
      <c r="J115" t="s">
        <v>16</v>
      </c>
      <c r="K115" t="s">
        <v>24</v>
      </c>
      <c r="L115">
        <v>36</v>
      </c>
      <c r="M115" s="4" t="str">
        <f>IF(L115&gt;50,"Old",IF(L91&gt;=31,"Middle Age",IF(L115&lt;31,"Adolescent","Adolescent")))</f>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s="4" t="str">
        <f>IF(L116&gt;50,"Old",IF(L92&gt;=31,"Middle Age",IF(L116&lt;31,"Adolescent","Adolescent")))</f>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s="4" t="str">
        <f>IF(L117&gt;50,"Old",IF(L93&gt;=31,"Middle Age",IF(L117&lt;31,"Adolescent","Adolescent")))</f>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s="4" t="str">
        <f>IF(L118&gt;50,"Old",IF(L94&gt;=31,"Middle Age",IF(L118&lt;31,"Adolescent","Adolescent")))</f>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s="4" t="str">
        <f>IF(L119&gt;50,"Old",IF(L95&gt;=31,"Middle Age",IF(L119&lt;31,"Adolescent","Adolescent")))</f>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s="4" t="str">
        <f>IF(L120&gt;50,"Old",IF(L96&gt;=31,"Middle Age",IF(L120&lt;31,"Adolescent","Adolescent")))</f>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s="4" t="str">
        <f>IF(L121&gt;50,"Old",IF(L97&gt;=31,"Middle Age",IF(L121&lt;31,"Adolescent","Adolescent")))</f>
        <v>Middle Age</v>
      </c>
      <c r="N121" t="s">
        <v>18</v>
      </c>
    </row>
    <row r="122" spans="1:14" x14ac:dyDescent="0.35">
      <c r="A122">
        <v>22988</v>
      </c>
      <c r="B122" t="s">
        <v>36</v>
      </c>
      <c r="C122" t="s">
        <v>38</v>
      </c>
      <c r="D122" s="3">
        <v>40000</v>
      </c>
      <c r="E122">
        <v>2</v>
      </c>
      <c r="F122" t="s">
        <v>13</v>
      </c>
      <c r="G122" t="s">
        <v>28</v>
      </c>
      <c r="H122" t="s">
        <v>15</v>
      </c>
      <c r="I122">
        <v>2</v>
      </c>
      <c r="J122" t="s">
        <v>23</v>
      </c>
      <c r="K122" t="s">
        <v>24</v>
      </c>
      <c r="L122">
        <v>66</v>
      </c>
      <c r="M122" s="4" t="str">
        <f>IF(L122&gt;50,"Old",IF(L98&gt;=31,"Middle Age",IF(L122&lt;31,"Adolescent","Adolescent")))</f>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s="4" t="str">
        <f>IF(L123&gt;50,"Old",IF(L99&gt;=31,"Middle Age",IF(L123&lt;31,"Adolescent","Adolescent")))</f>
        <v>Middle Age</v>
      </c>
      <c r="N123" t="s">
        <v>18</v>
      </c>
    </row>
    <row r="124" spans="1:14" x14ac:dyDescent="0.35">
      <c r="A124">
        <v>12344</v>
      </c>
      <c r="B124" t="s">
        <v>37</v>
      </c>
      <c r="C124" t="s">
        <v>38</v>
      </c>
      <c r="D124" s="3">
        <v>80000</v>
      </c>
      <c r="E124">
        <v>0</v>
      </c>
      <c r="F124" t="s">
        <v>13</v>
      </c>
      <c r="G124" t="s">
        <v>21</v>
      </c>
      <c r="H124" t="s">
        <v>18</v>
      </c>
      <c r="I124">
        <v>3</v>
      </c>
      <c r="J124" t="s">
        <v>46</v>
      </c>
      <c r="K124" t="s">
        <v>24</v>
      </c>
      <c r="L124">
        <v>31</v>
      </c>
      <c r="M124" s="4" t="str">
        <f>IF(L124&gt;50,"Old",IF(L100&gt;=31,"Middle Age",IF(L124&lt;31,"Adolescent","Adolescent")))</f>
        <v>Adolescent</v>
      </c>
      <c r="N124" t="s">
        <v>18</v>
      </c>
    </row>
    <row r="125" spans="1:14" x14ac:dyDescent="0.35">
      <c r="A125">
        <v>23627</v>
      </c>
      <c r="B125" t="s">
        <v>37</v>
      </c>
      <c r="C125" t="s">
        <v>38</v>
      </c>
      <c r="D125" s="3">
        <v>100000</v>
      </c>
      <c r="E125">
        <v>3</v>
      </c>
      <c r="F125" t="s">
        <v>19</v>
      </c>
      <c r="G125" t="s">
        <v>28</v>
      </c>
      <c r="H125" t="s">
        <v>18</v>
      </c>
      <c r="I125">
        <v>4</v>
      </c>
      <c r="J125" t="s">
        <v>23</v>
      </c>
      <c r="K125" t="s">
        <v>17</v>
      </c>
      <c r="L125">
        <v>56</v>
      </c>
      <c r="M125" s="4" t="str">
        <f>IF(L125&gt;50,"Old",IF(L101&gt;=31,"Middle Age",IF(L125&lt;31,"Adolescent","Adolescent")))</f>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s="4" t="str">
        <f>IF(L126&gt;50,"Old",IF(L102&gt;=31,"Middle Age",IF(L126&lt;31,"Adolescent","Adolescent")))</f>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s="4" t="str">
        <f>IF(L127&gt;50,"Old",IF(L103&gt;=31,"Middle Age",IF(L127&lt;31,"Adolescent","Adolescent")))</f>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s="4" t="str">
        <f>IF(L128&gt;50,"Old",IF(L104&gt;=31,"Middle Age",IF(L128&lt;31,"Adolescent","Adolescent")))</f>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s="4" t="str">
        <f>IF(L129&gt;50,"Old",IF(L105&gt;=31,"Middle Age",IF(L129&lt;31,"Adolescent","Adolescent")))</f>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s="4" t="str">
        <f>IF(L130&gt;50,"Old",IF(L106&gt;=31,"Middle Age",IF(L130&lt;31,"Adolescent","Adolescent")))</f>
        <v>Old</v>
      </c>
      <c r="N130" t="s">
        <v>15</v>
      </c>
    </row>
    <row r="131" spans="1:14" x14ac:dyDescent="0.35">
      <c r="A131">
        <v>26818</v>
      </c>
      <c r="B131" t="s">
        <v>37</v>
      </c>
      <c r="C131" t="s">
        <v>39</v>
      </c>
      <c r="D131" s="3">
        <v>10000</v>
      </c>
      <c r="E131">
        <v>3</v>
      </c>
      <c r="F131" t="s">
        <v>27</v>
      </c>
      <c r="G131" t="s">
        <v>25</v>
      </c>
      <c r="H131" t="s">
        <v>15</v>
      </c>
      <c r="I131">
        <v>1</v>
      </c>
      <c r="J131" t="s">
        <v>16</v>
      </c>
      <c r="K131" t="s">
        <v>17</v>
      </c>
      <c r="L131">
        <v>39</v>
      </c>
      <c r="M131" s="4" t="str">
        <f>IF(L131&gt;50,"Old",IF(L107&gt;=31,"Middle Age",IF(L131&lt;31,"Adolescent","Adolescent")))</f>
        <v>Adolescent</v>
      </c>
      <c r="N131" t="s">
        <v>15</v>
      </c>
    </row>
    <row r="132" spans="1:14" x14ac:dyDescent="0.35">
      <c r="A132">
        <v>12993</v>
      </c>
      <c r="B132" t="s">
        <v>36</v>
      </c>
      <c r="C132" t="s">
        <v>39</v>
      </c>
      <c r="D132" s="3">
        <v>60000</v>
      </c>
      <c r="E132">
        <v>2</v>
      </c>
      <c r="F132" t="s">
        <v>13</v>
      </c>
      <c r="G132" t="s">
        <v>21</v>
      </c>
      <c r="H132" t="s">
        <v>15</v>
      </c>
      <c r="I132">
        <v>1</v>
      </c>
      <c r="J132" t="s">
        <v>22</v>
      </c>
      <c r="K132" t="s">
        <v>24</v>
      </c>
      <c r="L132">
        <v>37</v>
      </c>
      <c r="M132" s="4" t="str">
        <f>IF(L132&gt;50,"Old",IF(L108&gt;=31,"Middle Age",IF(L132&lt;31,"Adolescent","Adolescent")))</f>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s="4" t="str">
        <f>IF(L133&gt;50,"Old",IF(L109&gt;=31,"Middle Age",IF(L133&lt;31,"Adolescent","Adolescent")))</f>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s="4" t="str">
        <f>IF(L134&gt;50,"Old",IF(L110&gt;=31,"Middle Age",IF(L134&lt;31,"Adolescent","Adolescent")))</f>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s="4" t="str">
        <f>IF(L135&gt;50,"Old",IF(L111&gt;=31,"Middle Age",IF(L135&lt;31,"Adolescent","Adolescent")))</f>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s="4" t="str">
        <f>IF(L136&gt;50,"Old",IF(L112&gt;=31,"Middle Age",IF(L136&lt;31,"Adolescent","Adolescent")))</f>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s="4" t="str">
        <f>IF(L137&gt;50,"Old",IF(L113&gt;=31,"Middle Age",IF(L137&lt;31,"Adolescent","Adolescent")))</f>
        <v>Old</v>
      </c>
      <c r="N137" t="s">
        <v>18</v>
      </c>
    </row>
    <row r="138" spans="1:14" x14ac:dyDescent="0.35">
      <c r="A138">
        <v>28683</v>
      </c>
      <c r="B138" t="s">
        <v>37</v>
      </c>
      <c r="C138" t="s">
        <v>38</v>
      </c>
      <c r="D138" s="3">
        <v>10000</v>
      </c>
      <c r="E138">
        <v>1</v>
      </c>
      <c r="F138" t="s">
        <v>27</v>
      </c>
      <c r="G138" t="s">
        <v>25</v>
      </c>
      <c r="H138" t="s">
        <v>18</v>
      </c>
      <c r="I138">
        <v>1</v>
      </c>
      <c r="J138" t="s">
        <v>23</v>
      </c>
      <c r="K138" t="s">
        <v>17</v>
      </c>
      <c r="L138">
        <v>35</v>
      </c>
      <c r="M138" s="4" t="str">
        <f>IF(L138&gt;50,"Old",IF(L114&gt;=31,"Middle Age",IF(L138&lt;31,"Adolescent","Adolescent")))</f>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s="4" t="str">
        <f>IF(L139&gt;50,"Old",IF(L115&gt;=31,"Middle Age",IF(L139&lt;31,"Adolescent","Adolescent")))</f>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s="4" t="str">
        <f>IF(L140&gt;50,"Old",IF(L116&gt;=31,"Middle Age",IF(L140&lt;31,"Adolescent","Adolescent")))</f>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s="4" t="str">
        <f>IF(L141&gt;50,"Old",IF(L117&gt;=31,"Middle Age",IF(L141&lt;31,"Adolescent","Adolescent")))</f>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s="4" t="str">
        <f>IF(L142&gt;50,"Old",IF(L118&gt;=31,"Middle Age",IF(L142&lt;31,"Adolescent","Adolescent")))</f>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s="4" t="str">
        <f>IF(L143&gt;50,"Old",IF(L119&gt;=31,"Middle Age",IF(L143&lt;31,"Adolescent","Adolescent")))</f>
        <v>Middle Age</v>
      </c>
      <c r="N143" t="s">
        <v>15</v>
      </c>
    </row>
    <row r="144" spans="1:14" x14ac:dyDescent="0.35">
      <c r="A144">
        <v>14832</v>
      </c>
      <c r="B144" t="s">
        <v>36</v>
      </c>
      <c r="C144" t="s">
        <v>39</v>
      </c>
      <c r="D144" s="3">
        <v>40000</v>
      </c>
      <c r="E144">
        <v>1</v>
      </c>
      <c r="F144" t="s">
        <v>13</v>
      </c>
      <c r="G144" t="s">
        <v>14</v>
      </c>
      <c r="H144" t="s">
        <v>15</v>
      </c>
      <c r="I144">
        <v>0</v>
      </c>
      <c r="J144" t="s">
        <v>16</v>
      </c>
      <c r="K144" t="s">
        <v>17</v>
      </c>
      <c r="L144">
        <v>42</v>
      </c>
      <c r="M144" s="4" t="str">
        <f>IF(L144&gt;50,"Old",IF(L120&gt;=31,"Middle Age",IF(L144&lt;31,"Adolescent","Adolescent")))</f>
        <v>Middle Age</v>
      </c>
      <c r="N144" t="s">
        <v>15</v>
      </c>
    </row>
    <row r="145" spans="1:14" x14ac:dyDescent="0.35">
      <c r="A145">
        <v>16614</v>
      </c>
      <c r="B145" t="s">
        <v>36</v>
      </c>
      <c r="C145" t="s">
        <v>38</v>
      </c>
      <c r="D145" s="3">
        <v>80000</v>
      </c>
      <c r="E145">
        <v>0</v>
      </c>
      <c r="F145" t="s">
        <v>13</v>
      </c>
      <c r="G145" t="s">
        <v>21</v>
      </c>
      <c r="H145" t="s">
        <v>15</v>
      </c>
      <c r="I145">
        <v>3</v>
      </c>
      <c r="J145" t="s">
        <v>46</v>
      </c>
      <c r="K145" t="s">
        <v>24</v>
      </c>
      <c r="L145">
        <v>32</v>
      </c>
      <c r="M145" s="4" t="str">
        <f>IF(L145&gt;50,"Old",IF(L121&gt;=31,"Middle Age",IF(L145&lt;31,"Adolescent","Adolescent")))</f>
        <v>Adolescent</v>
      </c>
      <c r="N145" t="s">
        <v>18</v>
      </c>
    </row>
    <row r="146" spans="1:14" x14ac:dyDescent="0.35">
      <c r="A146">
        <v>20877</v>
      </c>
      <c r="B146" t="s">
        <v>37</v>
      </c>
      <c r="C146" t="s">
        <v>39</v>
      </c>
      <c r="D146" s="3">
        <v>30000</v>
      </c>
      <c r="E146">
        <v>1</v>
      </c>
      <c r="F146" t="s">
        <v>13</v>
      </c>
      <c r="G146" t="s">
        <v>20</v>
      </c>
      <c r="H146" t="s">
        <v>15</v>
      </c>
      <c r="I146">
        <v>0</v>
      </c>
      <c r="J146" t="s">
        <v>26</v>
      </c>
      <c r="K146" t="s">
        <v>17</v>
      </c>
      <c r="L146">
        <v>37</v>
      </c>
      <c r="M146" s="4" t="str">
        <f>IF(L146&gt;50,"Old",IF(L122&gt;=31,"Middle Age",IF(L146&lt;31,"Adolescent","Adolescent")))</f>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s="4" t="str">
        <f>IF(L147&gt;50,"Old",IF(L123&gt;=31,"Middle Age",IF(L147&lt;31,"Adolescent","Adolescent")))</f>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s="4" t="str">
        <f>IF(L148&gt;50,"Old",IF(L124&gt;=31,"Middle Age",IF(L148&lt;31,"Adolescent","Adolescent")))</f>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s="4" t="str">
        <f>IF(L149&gt;50,"Old",IF(L125&gt;=31,"Middle Age",IF(L149&lt;31,"Adolescent","Adolescent")))</f>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s="4" t="str">
        <f>IF(L150&gt;50,"Old",IF(L126&gt;=31,"Middle Age",IF(L150&lt;31,"Adolescent","Adolescent")))</f>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s="4" t="str">
        <f>IF(L151&gt;50,"Old",IF(L127&gt;=31,"Middle Age",IF(L151&lt;31,"Adolescent","Adolescent")))</f>
        <v>Middle Age</v>
      </c>
      <c r="N151" t="s">
        <v>18</v>
      </c>
    </row>
    <row r="152" spans="1:14" x14ac:dyDescent="0.35">
      <c r="A152">
        <v>26154</v>
      </c>
      <c r="B152" t="s">
        <v>36</v>
      </c>
      <c r="C152" t="s">
        <v>39</v>
      </c>
      <c r="D152" s="3">
        <v>60000</v>
      </c>
      <c r="E152">
        <v>1</v>
      </c>
      <c r="F152" t="s">
        <v>19</v>
      </c>
      <c r="G152" t="s">
        <v>14</v>
      </c>
      <c r="H152" t="s">
        <v>15</v>
      </c>
      <c r="I152">
        <v>1</v>
      </c>
      <c r="J152" t="s">
        <v>23</v>
      </c>
      <c r="K152" t="s">
        <v>24</v>
      </c>
      <c r="L152">
        <v>43</v>
      </c>
      <c r="M152" s="4" t="str">
        <f>IF(L152&gt;50,"Old",IF(L128&gt;=31,"Middle Age",IF(L152&lt;31,"Adolescent","Adolescent")))</f>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s="4" t="str">
        <f>IF(L153&gt;50,"Old",IF(L129&gt;=31,"Middle Age",IF(L153&lt;31,"Adolescent","Adolescent")))</f>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s="4" t="str">
        <f>IF(L154&gt;50,"Old",IF(L130&gt;=31,"Middle Age",IF(L154&lt;31,"Adolescent","Adolescent")))</f>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s="4" t="str">
        <f>IF(L155&gt;50,"Old",IF(L131&gt;=31,"Middle Age",IF(L155&lt;31,"Adolescent","Adolescent")))</f>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s="4" t="str">
        <f>IF(L156&gt;50,"Old",IF(L132&gt;=31,"Middle Age",IF(L156&lt;31,"Adolescent","Adolescent")))</f>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s="4" t="str">
        <f>IF(L157&gt;50,"Old",IF(L133&gt;=31,"Middle Age",IF(L157&lt;31,"Adolescent","Adolescent")))</f>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s="4" t="str">
        <f>IF(L158&gt;50,"Old",IF(L134&gt;=31,"Middle Age",IF(L158&lt;31,"Adolescent","Adolescent")))</f>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s="4" t="str">
        <f>IF(L159&gt;50,"Old",IF(L135&gt;=31,"Middle Age",IF(L159&lt;31,"Adolescent","Adolescent")))</f>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s="4" t="str">
        <f>IF(L160&gt;50,"Old",IF(L136&gt;=31,"Middle Age",IF(L160&lt;31,"Adolescent","Adolescent")))</f>
        <v>Old</v>
      </c>
      <c r="N160" t="s">
        <v>15</v>
      </c>
    </row>
    <row r="161" spans="1:14" x14ac:dyDescent="0.35">
      <c r="A161">
        <v>20797</v>
      </c>
      <c r="B161" t="s">
        <v>36</v>
      </c>
      <c r="C161" t="s">
        <v>38</v>
      </c>
      <c r="D161" s="3">
        <v>10000</v>
      </c>
      <c r="E161">
        <v>1</v>
      </c>
      <c r="F161" t="s">
        <v>13</v>
      </c>
      <c r="G161" t="s">
        <v>25</v>
      </c>
      <c r="H161" t="s">
        <v>15</v>
      </c>
      <c r="I161">
        <v>0</v>
      </c>
      <c r="J161" t="s">
        <v>16</v>
      </c>
      <c r="K161" t="s">
        <v>17</v>
      </c>
      <c r="L161">
        <v>48</v>
      </c>
      <c r="M161" s="4" t="str">
        <f>IF(L161&gt;50,"Old",IF(L137&gt;=31,"Middle Age",IF(L161&lt;31,"Adolescent","Adolescent")))</f>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s="4" t="str">
        <f>IF(L162&gt;50,"Old",IF(L138&gt;=31,"Middle Age",IF(L162&lt;31,"Adolescent","Adolescent")))</f>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s="4" t="str">
        <f>IF(L163&gt;50,"Old",IF(L139&gt;=31,"Middle Age",IF(L163&lt;31,"Adolescent","Adolescent")))</f>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s="4" t="str">
        <f>IF(L164&gt;50,"Old",IF(L140&gt;=31,"Middle Age",IF(L164&lt;31,"Adolescent","Adolescent")))</f>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s="4" t="str">
        <f>IF(L165&gt;50,"Old",IF(L141&gt;=31,"Middle Age",IF(L165&lt;31,"Adolescent","Adolescent")))</f>
        <v>Old</v>
      </c>
      <c r="N165" t="s">
        <v>18</v>
      </c>
    </row>
    <row r="166" spans="1:14" x14ac:dyDescent="0.35">
      <c r="A166">
        <v>22402</v>
      </c>
      <c r="B166" t="s">
        <v>36</v>
      </c>
      <c r="C166" t="s">
        <v>39</v>
      </c>
      <c r="D166" s="3">
        <v>10000</v>
      </c>
      <c r="E166">
        <v>0</v>
      </c>
      <c r="F166" t="s">
        <v>19</v>
      </c>
      <c r="G166" t="s">
        <v>25</v>
      </c>
      <c r="H166" t="s">
        <v>15</v>
      </c>
      <c r="I166">
        <v>1</v>
      </c>
      <c r="J166" t="s">
        <v>22</v>
      </c>
      <c r="K166" t="s">
        <v>24</v>
      </c>
      <c r="L166">
        <v>25</v>
      </c>
      <c r="M166" s="4" t="str">
        <f>IF(L166&gt;50,"Old",IF(L142&gt;=31,"Middle Age",IF(L166&lt;31,"Adolescent","Adolescent")))</f>
        <v>Middle Age</v>
      </c>
      <c r="N166" t="s">
        <v>15</v>
      </c>
    </row>
    <row r="167" spans="1:14" x14ac:dyDescent="0.35">
      <c r="A167">
        <v>15465</v>
      </c>
      <c r="B167" t="s">
        <v>36</v>
      </c>
      <c r="C167" t="s">
        <v>38</v>
      </c>
      <c r="D167" s="3">
        <v>10000</v>
      </c>
      <c r="E167">
        <v>0</v>
      </c>
      <c r="F167" t="s">
        <v>19</v>
      </c>
      <c r="G167" t="s">
        <v>25</v>
      </c>
      <c r="H167" t="s">
        <v>18</v>
      </c>
      <c r="I167">
        <v>1</v>
      </c>
      <c r="J167" t="s">
        <v>16</v>
      </c>
      <c r="K167" t="s">
        <v>24</v>
      </c>
      <c r="L167">
        <v>25</v>
      </c>
      <c r="M167" s="4" t="str">
        <f>IF(L167&gt;50,"Old",IF(L143&gt;=31,"Middle Age",IF(L167&lt;31,"Adolescent","Adolescent")))</f>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s="4" t="str">
        <f>IF(L168&gt;50,"Old",IF(L144&gt;=31,"Middle Age",IF(L168&lt;31,"Adolescent","Adolescent")))</f>
        <v>Middle Age</v>
      </c>
      <c r="N168" t="s">
        <v>15</v>
      </c>
    </row>
    <row r="169" spans="1:14" x14ac:dyDescent="0.35">
      <c r="A169">
        <v>14233</v>
      </c>
      <c r="B169" t="s">
        <v>37</v>
      </c>
      <c r="C169" t="s">
        <v>39</v>
      </c>
      <c r="D169" s="3">
        <v>100000</v>
      </c>
      <c r="E169">
        <v>0</v>
      </c>
      <c r="F169" t="s">
        <v>27</v>
      </c>
      <c r="G169" t="s">
        <v>28</v>
      </c>
      <c r="H169" t="s">
        <v>15</v>
      </c>
      <c r="I169">
        <v>3</v>
      </c>
      <c r="J169" t="s">
        <v>46</v>
      </c>
      <c r="K169" t="s">
        <v>24</v>
      </c>
      <c r="L169">
        <v>35</v>
      </c>
      <c r="M169" s="4" t="str">
        <f>IF(L169&gt;50,"Old",IF(L145&gt;=31,"Middle Age",IF(L169&lt;31,"Adolescent","Adolescent")))</f>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s="4" t="str">
        <f>IF(L170&gt;50,"Old",IF(L146&gt;=31,"Middle Age",IF(L170&lt;31,"Adolescent","Adolescent")))</f>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s="4" t="str">
        <f>IF(L171&gt;50,"Old",IF(L147&gt;=31,"Middle Age",IF(L171&lt;31,"Adolescent","Adolescent")))</f>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s="4" t="str">
        <f>IF(L172&gt;50,"Old",IF(L148&gt;=31,"Middle Age",IF(L172&lt;31,"Adolescent","Adolescent")))</f>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s="4" t="str">
        <f>IF(L173&gt;50,"Old",IF(L149&gt;=31,"Middle Age",IF(L173&lt;31,"Adolescent","Adolescent")))</f>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s="4" t="str">
        <f>IF(L174&gt;50,"Old",IF(L150&gt;=31,"Middle Age",IF(L174&lt;31,"Adolescent","Adolescent")))</f>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s="4" t="str">
        <f>IF(L175&gt;50,"Old",IF(L151&gt;=31,"Middle Age",IF(L175&lt;31,"Adolescent","Adolescent")))</f>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s="4" t="str">
        <f>IF(L176&gt;50,"Old",IF(L152&gt;=31,"Middle Age",IF(L176&lt;31,"Adolescent","Adolescent")))</f>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s="4" t="str">
        <f>IF(L177&gt;50,"Old",IF(L153&gt;=31,"Middle Age",IF(L177&lt;31,"Adolescent","Adolescent")))</f>
        <v>Old</v>
      </c>
      <c r="N177" t="s">
        <v>15</v>
      </c>
    </row>
    <row r="178" spans="1:14" x14ac:dyDescent="0.35">
      <c r="A178">
        <v>12253</v>
      </c>
      <c r="B178" t="s">
        <v>37</v>
      </c>
      <c r="C178" t="s">
        <v>38</v>
      </c>
      <c r="D178" s="3">
        <v>20000</v>
      </c>
      <c r="E178">
        <v>0</v>
      </c>
      <c r="F178" t="s">
        <v>19</v>
      </c>
      <c r="G178" t="s">
        <v>25</v>
      </c>
      <c r="H178" t="s">
        <v>15</v>
      </c>
      <c r="I178">
        <v>0</v>
      </c>
      <c r="J178" t="s">
        <v>16</v>
      </c>
      <c r="K178" t="s">
        <v>24</v>
      </c>
      <c r="L178">
        <v>29</v>
      </c>
      <c r="M178" s="4" t="str">
        <f>IF(L178&gt;50,"Old",IF(L154&gt;=31,"Middle Age",IF(L178&lt;31,"Adolescent","Adolescent")))</f>
        <v>Middle Age</v>
      </c>
      <c r="N178" t="s">
        <v>15</v>
      </c>
    </row>
    <row r="179" spans="1:14" x14ac:dyDescent="0.35">
      <c r="A179">
        <v>27304</v>
      </c>
      <c r="B179" t="s">
        <v>37</v>
      </c>
      <c r="C179" t="s">
        <v>38</v>
      </c>
      <c r="D179" s="3">
        <v>110000</v>
      </c>
      <c r="E179">
        <v>2</v>
      </c>
      <c r="F179" t="s">
        <v>19</v>
      </c>
      <c r="G179" t="s">
        <v>21</v>
      </c>
      <c r="H179" t="s">
        <v>18</v>
      </c>
      <c r="I179">
        <v>3</v>
      </c>
      <c r="J179" t="s">
        <v>23</v>
      </c>
      <c r="K179" t="s">
        <v>17</v>
      </c>
      <c r="L179">
        <v>48</v>
      </c>
      <c r="M179" s="4" t="str">
        <f>IF(L179&gt;50,"Old",IF(L155&gt;=31,"Middle Age",IF(L179&lt;31,"Adolescent","Adolescent")))</f>
        <v>Middle Age</v>
      </c>
      <c r="N179" t="s">
        <v>18</v>
      </c>
    </row>
    <row r="180" spans="1:14" x14ac:dyDescent="0.35">
      <c r="A180">
        <v>14191</v>
      </c>
      <c r="B180" t="s">
        <v>36</v>
      </c>
      <c r="C180" t="s">
        <v>39</v>
      </c>
      <c r="D180" s="3">
        <v>160000</v>
      </c>
      <c r="E180">
        <v>4</v>
      </c>
      <c r="F180" t="s">
        <v>19</v>
      </c>
      <c r="G180" t="s">
        <v>21</v>
      </c>
      <c r="H180" t="s">
        <v>18</v>
      </c>
      <c r="I180">
        <v>2</v>
      </c>
      <c r="J180" t="s">
        <v>46</v>
      </c>
      <c r="K180" t="s">
        <v>17</v>
      </c>
      <c r="L180">
        <v>55</v>
      </c>
      <c r="M180" s="4" t="str">
        <f>IF(L180&gt;50,"Old",IF(L156&gt;=31,"Middle Age",IF(L180&lt;31,"Adolescent","Adolescent")))</f>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s="4" t="str">
        <f>IF(L181&gt;50,"Old",IF(L157&gt;=31,"Middle Age",IF(L181&lt;31,"Adolescent","Adolescent")))</f>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s="4" t="str">
        <f>IF(L182&gt;50,"Old",IF(L158&gt;=31,"Middle Age",IF(L182&lt;31,"Adolescent","Adolescent")))</f>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s="4" t="str">
        <f>IF(L183&gt;50,"Old",IF(L159&gt;=31,"Middle Age",IF(L183&lt;31,"Adolescent","Adolescent")))</f>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s="4" t="str">
        <f>IF(L184&gt;50,"Old",IF(L160&gt;=31,"Middle Age",IF(L184&lt;31,"Adolescent","Adolescent")))</f>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s="4" t="str">
        <f>IF(L185&gt;50,"Old",IF(L161&gt;=31,"Middle Age",IF(L185&lt;31,"Adolescent","Adolescent")))</f>
        <v>Old</v>
      </c>
      <c r="N185" t="s">
        <v>15</v>
      </c>
    </row>
    <row r="186" spans="1:14" x14ac:dyDescent="0.35">
      <c r="A186">
        <v>28918</v>
      </c>
      <c r="B186" t="s">
        <v>36</v>
      </c>
      <c r="C186" t="s">
        <v>38</v>
      </c>
      <c r="D186" s="3">
        <v>130000</v>
      </c>
      <c r="E186">
        <v>4</v>
      </c>
      <c r="F186" t="s">
        <v>27</v>
      </c>
      <c r="G186" t="s">
        <v>28</v>
      </c>
      <c r="H186" t="s">
        <v>18</v>
      </c>
      <c r="I186">
        <v>4</v>
      </c>
      <c r="J186" t="s">
        <v>46</v>
      </c>
      <c r="K186" t="s">
        <v>17</v>
      </c>
      <c r="L186">
        <v>58</v>
      </c>
      <c r="M186" s="4" t="str">
        <f>IF(L186&gt;50,"Old",IF(L162&gt;=31,"Middle Age",IF(L186&lt;31,"Adolescent","Adolescent")))</f>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s="4" t="str">
        <f>IF(L187&gt;50,"Old",IF(L163&gt;=31,"Middle Age",IF(L187&lt;31,"Adolescent","Adolescent")))</f>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s="4" t="str">
        <f>IF(L188&gt;50,"Old",IF(L164&gt;=31,"Middle Age",IF(L188&lt;31,"Adolescent","Adolescent")))</f>
        <v>Old</v>
      </c>
      <c r="N188" t="s">
        <v>15</v>
      </c>
    </row>
    <row r="189" spans="1:14" x14ac:dyDescent="0.35">
      <c r="A189">
        <v>18151</v>
      </c>
      <c r="B189" t="s">
        <v>37</v>
      </c>
      <c r="C189" t="s">
        <v>39</v>
      </c>
      <c r="D189" s="3">
        <v>80000</v>
      </c>
      <c r="E189">
        <v>5</v>
      </c>
      <c r="F189" t="s">
        <v>19</v>
      </c>
      <c r="G189" t="s">
        <v>21</v>
      </c>
      <c r="H189" t="s">
        <v>18</v>
      </c>
      <c r="I189">
        <v>2</v>
      </c>
      <c r="J189" t="s">
        <v>46</v>
      </c>
      <c r="K189" t="s">
        <v>17</v>
      </c>
      <c r="L189">
        <v>59</v>
      </c>
      <c r="M189" s="4" t="str">
        <f>IF(L189&gt;50,"Old",IF(L165&gt;=31,"Middle Age",IF(L189&lt;31,"Adolescent","Adolescent")))</f>
        <v>Old</v>
      </c>
      <c r="N189" t="s">
        <v>18</v>
      </c>
    </row>
    <row r="190" spans="1:14" x14ac:dyDescent="0.35">
      <c r="A190">
        <v>20606</v>
      </c>
      <c r="B190" t="s">
        <v>36</v>
      </c>
      <c r="C190" t="s">
        <v>38</v>
      </c>
      <c r="D190" s="3">
        <v>70000</v>
      </c>
      <c r="E190">
        <v>0</v>
      </c>
      <c r="F190" t="s">
        <v>13</v>
      </c>
      <c r="G190" t="s">
        <v>21</v>
      </c>
      <c r="H190" t="s">
        <v>15</v>
      </c>
      <c r="I190">
        <v>4</v>
      </c>
      <c r="J190" t="s">
        <v>46</v>
      </c>
      <c r="K190" t="s">
        <v>24</v>
      </c>
      <c r="L190">
        <v>32</v>
      </c>
      <c r="M190" s="4" t="str">
        <f>IF(L190&gt;50,"Old",IF(L166&gt;=31,"Middle Age",IF(L190&lt;31,"Adolescent","Adolescent")))</f>
        <v>Adolescent</v>
      </c>
      <c r="N190" t="s">
        <v>15</v>
      </c>
    </row>
    <row r="191" spans="1:14" x14ac:dyDescent="0.35">
      <c r="A191">
        <v>19482</v>
      </c>
      <c r="B191" t="s">
        <v>36</v>
      </c>
      <c r="C191" t="s">
        <v>39</v>
      </c>
      <c r="D191" s="3">
        <v>30000</v>
      </c>
      <c r="E191">
        <v>1</v>
      </c>
      <c r="F191" t="s">
        <v>19</v>
      </c>
      <c r="G191" t="s">
        <v>20</v>
      </c>
      <c r="H191" t="s">
        <v>15</v>
      </c>
      <c r="I191">
        <v>1</v>
      </c>
      <c r="J191" t="s">
        <v>16</v>
      </c>
      <c r="K191" t="s">
        <v>17</v>
      </c>
      <c r="L191">
        <v>44</v>
      </c>
      <c r="M191" s="4" t="str">
        <f>IF(L191&gt;50,"Old",IF(L167&gt;=31,"Middle Age",IF(L191&lt;31,"Adolescent","Adolescent")))</f>
        <v>Adolescent</v>
      </c>
      <c r="N191" t="s">
        <v>15</v>
      </c>
    </row>
    <row r="192" spans="1:14" x14ac:dyDescent="0.35">
      <c r="A192">
        <v>16489</v>
      </c>
      <c r="B192" t="s">
        <v>36</v>
      </c>
      <c r="C192" t="s">
        <v>39</v>
      </c>
      <c r="D192" s="3">
        <v>30000</v>
      </c>
      <c r="E192">
        <v>3</v>
      </c>
      <c r="F192" t="s">
        <v>27</v>
      </c>
      <c r="G192" t="s">
        <v>14</v>
      </c>
      <c r="H192" t="s">
        <v>15</v>
      </c>
      <c r="I192">
        <v>2</v>
      </c>
      <c r="J192" t="s">
        <v>23</v>
      </c>
      <c r="K192" t="s">
        <v>24</v>
      </c>
      <c r="L192">
        <v>55</v>
      </c>
      <c r="M192" s="4" t="str">
        <f>IF(L192&gt;50,"Old",IF(L168&gt;=31,"Middle Age",IF(L192&lt;31,"Adolescent","Adolescent")))</f>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s="4" t="str">
        <f>IF(L193&gt;50,"Old",IF(L169&gt;=31,"Middle Age",IF(L193&lt;31,"Adolescent","Adolescent")))</f>
        <v>Middle Age</v>
      </c>
      <c r="N193" t="s">
        <v>15</v>
      </c>
    </row>
    <row r="194" spans="1:14" x14ac:dyDescent="0.35">
      <c r="A194">
        <v>15682</v>
      </c>
      <c r="B194" t="s">
        <v>37</v>
      </c>
      <c r="C194" t="s">
        <v>38</v>
      </c>
      <c r="D194" s="3">
        <v>80000</v>
      </c>
      <c r="E194">
        <v>5</v>
      </c>
      <c r="F194" t="s">
        <v>13</v>
      </c>
      <c r="G194" t="s">
        <v>28</v>
      </c>
      <c r="H194" t="s">
        <v>15</v>
      </c>
      <c r="I194">
        <v>2</v>
      </c>
      <c r="J194" t="s">
        <v>46</v>
      </c>
      <c r="K194" t="s">
        <v>17</v>
      </c>
      <c r="L194">
        <v>62</v>
      </c>
      <c r="M194" s="4" t="str">
        <f>IF(L194&gt;50,"Old",IF(L170&gt;=31,"Middle Age",IF(L194&lt;31,"Adolescent","Adolescent")))</f>
        <v>Old</v>
      </c>
      <c r="N194" t="s">
        <v>18</v>
      </c>
    </row>
    <row r="195" spans="1:14" x14ac:dyDescent="0.35">
      <c r="A195">
        <v>26032</v>
      </c>
      <c r="B195" t="s">
        <v>36</v>
      </c>
      <c r="C195" t="s">
        <v>38</v>
      </c>
      <c r="D195" s="3">
        <v>70000</v>
      </c>
      <c r="E195">
        <v>5</v>
      </c>
      <c r="F195" t="s">
        <v>13</v>
      </c>
      <c r="G195" t="s">
        <v>21</v>
      </c>
      <c r="H195" t="s">
        <v>15</v>
      </c>
      <c r="I195">
        <v>4</v>
      </c>
      <c r="J195" t="s">
        <v>46</v>
      </c>
      <c r="K195" t="s">
        <v>24</v>
      </c>
      <c r="L195">
        <v>41</v>
      </c>
      <c r="M195" s="4" t="str">
        <f>IF(L195&gt;50,"Old",IF(L171&gt;=31,"Middle Age",IF(L195&lt;31,"Adolescent","Adolescent")))</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s="4" t="str">
        <f>IF(L196&gt;50,"Old",IF(L172&gt;=31,"Middle Age",IF(L196&lt;31,"Adolescent","Adolescent")))</f>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s="4" t="str">
        <f>IF(L197&gt;50,"Old",IF(L173&gt;=31,"Middle Age",IF(L197&lt;31,"Adolescent","Adolescent")))</f>
        <v>Middle Age</v>
      </c>
      <c r="N197" t="s">
        <v>15</v>
      </c>
    </row>
    <row r="198" spans="1:14" x14ac:dyDescent="0.35">
      <c r="A198">
        <v>16209</v>
      </c>
      <c r="B198" t="s">
        <v>37</v>
      </c>
      <c r="C198" t="s">
        <v>38</v>
      </c>
      <c r="D198" s="3">
        <v>50000</v>
      </c>
      <c r="E198">
        <v>0</v>
      </c>
      <c r="F198" t="s">
        <v>31</v>
      </c>
      <c r="G198" t="s">
        <v>14</v>
      </c>
      <c r="H198" t="s">
        <v>15</v>
      </c>
      <c r="I198">
        <v>0</v>
      </c>
      <c r="J198" t="s">
        <v>26</v>
      </c>
      <c r="K198" t="s">
        <v>17</v>
      </c>
      <c r="L198">
        <v>36</v>
      </c>
      <c r="M198" s="4" t="str">
        <f>IF(L198&gt;50,"Old",IF(L174&gt;=31,"Middle Age",IF(L198&lt;31,"Adolescent","Adolescent")))</f>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s="4" t="str">
        <f>IF(L199&gt;50,"Old",IF(L175&gt;=31,"Middle Age",IF(L199&lt;31,"Adolescent","Adolescent")))</f>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s="4" t="str">
        <f>IF(L200&gt;50,"Old",IF(L176&gt;=31,"Middle Age",IF(L200&lt;31,"Adolescent","Adolescent")))</f>
        <v>Middle Age</v>
      </c>
      <c r="N200" t="s">
        <v>15</v>
      </c>
    </row>
    <row r="201" spans="1:14" x14ac:dyDescent="0.35">
      <c r="A201">
        <v>11453</v>
      </c>
      <c r="B201" t="s">
        <v>37</v>
      </c>
      <c r="C201" t="s">
        <v>39</v>
      </c>
      <c r="D201" s="3">
        <v>80000</v>
      </c>
      <c r="E201">
        <v>0</v>
      </c>
      <c r="F201" t="s">
        <v>13</v>
      </c>
      <c r="G201" t="s">
        <v>21</v>
      </c>
      <c r="H201" t="s">
        <v>18</v>
      </c>
      <c r="I201">
        <v>3</v>
      </c>
      <c r="J201" t="s">
        <v>46</v>
      </c>
      <c r="K201" t="s">
        <v>24</v>
      </c>
      <c r="L201">
        <v>33</v>
      </c>
      <c r="M201" s="4" t="str">
        <f>IF(L201&gt;50,"Old",IF(L177&gt;=31,"Middle Age",IF(L201&lt;31,"Adolescent","Adolescent")))</f>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s="4" t="str">
        <f>IF(L202&gt;50,"Old",IF(L178&gt;=31,"Middle Age",IF(L202&lt;31,"Adolescent","Adolescent")))</f>
        <v>Adolescent</v>
      </c>
      <c r="N202" t="s">
        <v>18</v>
      </c>
    </row>
    <row r="203" spans="1:14" x14ac:dyDescent="0.35">
      <c r="A203">
        <v>12585</v>
      </c>
      <c r="B203" t="s">
        <v>36</v>
      </c>
      <c r="C203" t="s">
        <v>39</v>
      </c>
      <c r="D203" s="3">
        <v>10000</v>
      </c>
      <c r="E203">
        <v>1</v>
      </c>
      <c r="F203" t="s">
        <v>27</v>
      </c>
      <c r="G203" t="s">
        <v>25</v>
      </c>
      <c r="H203" t="s">
        <v>15</v>
      </c>
      <c r="I203">
        <v>0</v>
      </c>
      <c r="J203" t="s">
        <v>22</v>
      </c>
      <c r="K203" t="s">
        <v>24</v>
      </c>
      <c r="L203">
        <v>27</v>
      </c>
      <c r="M203" s="4" t="str">
        <f>IF(L203&gt;50,"Old",IF(L179&gt;=31,"Middle Age",IF(L203&lt;31,"Adolescent","Adolescent")))</f>
        <v>Middle Age</v>
      </c>
      <c r="N203" t="s">
        <v>15</v>
      </c>
    </row>
    <row r="204" spans="1:14" x14ac:dyDescent="0.35">
      <c r="A204">
        <v>18626</v>
      </c>
      <c r="B204" t="s">
        <v>37</v>
      </c>
      <c r="C204" t="s">
        <v>39</v>
      </c>
      <c r="D204" s="3">
        <v>40000</v>
      </c>
      <c r="E204">
        <v>2</v>
      </c>
      <c r="F204" t="s">
        <v>19</v>
      </c>
      <c r="G204" t="s">
        <v>20</v>
      </c>
      <c r="H204" t="s">
        <v>15</v>
      </c>
      <c r="I204">
        <v>0</v>
      </c>
      <c r="J204" t="s">
        <v>26</v>
      </c>
      <c r="K204" t="s">
        <v>17</v>
      </c>
      <c r="L204">
        <v>33</v>
      </c>
      <c r="M204" s="4" t="str">
        <f>IF(L204&gt;50,"Old",IF(L180&gt;=31,"Middle Age",IF(L204&lt;31,"Adolescent","Adolescent")))</f>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s="4" t="str">
        <f>IF(L205&gt;50,"Old",IF(L181&gt;=31,"Middle Age",IF(L205&lt;31,"Adolescent","Adolescent")))</f>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s="4" t="str">
        <f>IF(L206&gt;50,"Old",IF(L182&gt;=31,"Middle Age",IF(L206&lt;31,"Adolescent","Adolescent")))</f>
        <v>Old</v>
      </c>
      <c r="N206" t="s">
        <v>18</v>
      </c>
    </row>
    <row r="207" spans="1:14" x14ac:dyDescent="0.35">
      <c r="A207">
        <v>15657</v>
      </c>
      <c r="B207" t="s">
        <v>36</v>
      </c>
      <c r="C207" t="s">
        <v>39</v>
      </c>
      <c r="D207" s="3">
        <v>30000</v>
      </c>
      <c r="E207">
        <v>3</v>
      </c>
      <c r="F207" t="s">
        <v>31</v>
      </c>
      <c r="G207" t="s">
        <v>20</v>
      </c>
      <c r="H207" t="s">
        <v>15</v>
      </c>
      <c r="I207">
        <v>0</v>
      </c>
      <c r="J207" t="s">
        <v>16</v>
      </c>
      <c r="K207" t="s">
        <v>17</v>
      </c>
      <c r="L207">
        <v>46</v>
      </c>
      <c r="M207" s="4" t="str">
        <f>IF(L207&gt;50,"Old",IF(L183&gt;=31,"Middle Age",IF(L207&lt;31,"Adolescent","Adolescent")))</f>
        <v>Middle Age</v>
      </c>
      <c r="N207" t="s">
        <v>15</v>
      </c>
    </row>
    <row r="208" spans="1:14" x14ac:dyDescent="0.35">
      <c r="A208">
        <v>11415</v>
      </c>
      <c r="B208" t="s">
        <v>37</v>
      </c>
      <c r="C208" t="s">
        <v>39</v>
      </c>
      <c r="D208" s="3">
        <v>90000</v>
      </c>
      <c r="E208">
        <v>5</v>
      </c>
      <c r="F208" t="s">
        <v>19</v>
      </c>
      <c r="G208" t="s">
        <v>21</v>
      </c>
      <c r="H208" t="s">
        <v>18</v>
      </c>
      <c r="I208">
        <v>2</v>
      </c>
      <c r="J208" t="s">
        <v>46</v>
      </c>
      <c r="K208" t="s">
        <v>17</v>
      </c>
      <c r="L208">
        <v>62</v>
      </c>
      <c r="M208" s="4" t="str">
        <f>IF(L208&gt;50,"Old",IF(L184&gt;=31,"Middle Age",IF(L208&lt;31,"Adolescent","Adolescent")))</f>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s="4" t="str">
        <f>IF(L209&gt;50,"Old",IF(L185&gt;=31,"Middle Age",IF(L209&lt;31,"Adolescent","Adolescent")))</f>
        <v>Middle Age</v>
      </c>
      <c r="N209" t="s">
        <v>15</v>
      </c>
    </row>
    <row r="210" spans="1:14" x14ac:dyDescent="0.35">
      <c r="A210">
        <v>22633</v>
      </c>
      <c r="B210" t="s">
        <v>37</v>
      </c>
      <c r="C210" t="s">
        <v>38</v>
      </c>
      <c r="D210" s="3">
        <v>40000</v>
      </c>
      <c r="E210">
        <v>0</v>
      </c>
      <c r="F210" t="s">
        <v>31</v>
      </c>
      <c r="G210" t="s">
        <v>20</v>
      </c>
      <c r="H210" t="s">
        <v>15</v>
      </c>
      <c r="I210">
        <v>0</v>
      </c>
      <c r="J210" t="s">
        <v>16</v>
      </c>
      <c r="K210" t="s">
        <v>17</v>
      </c>
      <c r="L210">
        <v>37</v>
      </c>
      <c r="M210" s="4" t="str">
        <f>IF(L210&gt;50,"Old",IF(L186&gt;=31,"Middle Age",IF(L210&lt;31,"Adolescent","Adolescent")))</f>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s="4" t="str">
        <f>IF(L211&gt;50,"Old",IF(L187&gt;=31,"Middle Age",IF(L211&lt;31,"Adolescent","Adolescent")))</f>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s="4" t="str">
        <f>IF(L212&gt;50,"Old",IF(L188&gt;=31,"Middle Age",IF(L212&lt;31,"Adolescent","Adolescent")))</f>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s="4" t="str">
        <f>IF(L213&gt;50,"Old",IF(L189&gt;=31,"Middle Age",IF(L213&lt;31,"Adolescent","Adolescent")))</f>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s="4" t="str">
        <f>IF(L214&gt;50,"Old",IF(L190&gt;=31,"Middle Age",IF(L214&lt;31,"Adolescent","Adolescent")))</f>
        <v>Middle Age</v>
      </c>
      <c r="N214" t="s">
        <v>18</v>
      </c>
    </row>
    <row r="215" spans="1:14" x14ac:dyDescent="0.35">
      <c r="A215">
        <v>11451</v>
      </c>
      <c r="B215" t="s">
        <v>37</v>
      </c>
      <c r="C215" t="s">
        <v>39</v>
      </c>
      <c r="D215" s="3">
        <v>70000</v>
      </c>
      <c r="E215">
        <v>0</v>
      </c>
      <c r="F215" t="s">
        <v>13</v>
      </c>
      <c r="G215" t="s">
        <v>21</v>
      </c>
      <c r="H215" t="s">
        <v>18</v>
      </c>
      <c r="I215">
        <v>4</v>
      </c>
      <c r="J215" t="s">
        <v>46</v>
      </c>
      <c r="K215" t="s">
        <v>24</v>
      </c>
      <c r="L215">
        <v>31</v>
      </c>
      <c r="M215" s="4" t="str">
        <f>IF(L215&gt;50,"Old",IF(L191&gt;=31,"Middle Age",IF(L215&lt;31,"Adolescent","Adolescent")))</f>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s="4" t="str">
        <f>IF(L216&gt;50,"Old",IF(L192&gt;=31,"Middle Age",IF(L216&lt;31,"Adolescent","Adolescent")))</f>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s="4" t="str">
        <f>IF(L217&gt;50,"Old",IF(L193&gt;=31,"Middle Age",IF(L217&lt;31,"Adolescent","Adolescent")))</f>
        <v>Old</v>
      </c>
      <c r="N217" t="s">
        <v>15</v>
      </c>
    </row>
    <row r="218" spans="1:14" x14ac:dyDescent="0.35">
      <c r="A218">
        <v>25026</v>
      </c>
      <c r="B218" t="s">
        <v>36</v>
      </c>
      <c r="C218" t="s">
        <v>39</v>
      </c>
      <c r="D218" s="3">
        <v>20000</v>
      </c>
      <c r="E218">
        <v>2</v>
      </c>
      <c r="F218" t="s">
        <v>29</v>
      </c>
      <c r="G218" t="s">
        <v>20</v>
      </c>
      <c r="H218" t="s">
        <v>15</v>
      </c>
      <c r="I218">
        <v>3</v>
      </c>
      <c r="J218" t="s">
        <v>23</v>
      </c>
      <c r="K218" t="s">
        <v>24</v>
      </c>
      <c r="L218">
        <v>54</v>
      </c>
      <c r="M218" s="4" t="str">
        <f>IF(L218&gt;50,"Old",IF(L194&gt;=31,"Middle Age",IF(L218&lt;31,"Adolescent","Adolescent")))</f>
        <v>Old</v>
      </c>
      <c r="N218" t="s">
        <v>18</v>
      </c>
    </row>
    <row r="219" spans="1:14" x14ac:dyDescent="0.35">
      <c r="A219">
        <v>13673</v>
      </c>
      <c r="B219" t="s">
        <v>37</v>
      </c>
      <c r="C219" t="s">
        <v>38</v>
      </c>
      <c r="D219" s="3">
        <v>20000</v>
      </c>
      <c r="E219">
        <v>0</v>
      </c>
      <c r="F219" t="s">
        <v>29</v>
      </c>
      <c r="G219" t="s">
        <v>25</v>
      </c>
      <c r="H219" t="s">
        <v>18</v>
      </c>
      <c r="I219">
        <v>2</v>
      </c>
      <c r="J219" t="s">
        <v>16</v>
      </c>
      <c r="K219" t="s">
        <v>17</v>
      </c>
      <c r="L219">
        <v>25</v>
      </c>
      <c r="M219" s="4" t="str">
        <f>IF(L219&gt;50,"Old",IF(L195&gt;=31,"Middle Age",IF(L219&lt;31,"Adolescent","Adolescent")))</f>
        <v>Middle Age</v>
      </c>
      <c r="N219" t="s">
        <v>18</v>
      </c>
    </row>
    <row r="220" spans="1:14" x14ac:dyDescent="0.35">
      <c r="A220">
        <v>16043</v>
      </c>
      <c r="B220" t="s">
        <v>37</v>
      </c>
      <c r="C220" t="s">
        <v>39</v>
      </c>
      <c r="D220" s="3">
        <v>10000</v>
      </c>
      <c r="E220">
        <v>1</v>
      </c>
      <c r="F220" t="s">
        <v>13</v>
      </c>
      <c r="G220" t="s">
        <v>25</v>
      </c>
      <c r="H220" t="s">
        <v>15</v>
      </c>
      <c r="I220">
        <v>0</v>
      </c>
      <c r="J220" t="s">
        <v>16</v>
      </c>
      <c r="K220" t="s">
        <v>17</v>
      </c>
      <c r="L220">
        <v>48</v>
      </c>
      <c r="M220" s="4" t="str">
        <f>IF(L220&gt;50,"Old",IF(L196&gt;=31,"Middle Age",IF(L220&lt;31,"Adolescent","Adolescent")))</f>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s="4" t="str">
        <f>IF(L221&gt;50,"Old",IF(L197&gt;=31,"Middle Age",IF(L221&lt;31,"Adolescent","Adolescent")))</f>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s="4" t="str">
        <f>IF(L222&gt;50,"Old",IF(L198&gt;=31,"Middle Age",IF(L222&lt;31,"Adolescent","Adolescent")))</f>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s="4" t="str">
        <f>IF(L223&gt;50,"Old",IF(L199&gt;=31,"Middle Age",IF(L223&lt;31,"Adolescent","Adolescent")))</f>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s="4" t="str">
        <f>IF(L224&gt;50,"Old",IF(L200&gt;=31,"Middle Age",IF(L224&lt;31,"Adolescent","Adolescent")))</f>
        <v>Middle Age</v>
      </c>
      <c r="N224" t="s">
        <v>18</v>
      </c>
    </row>
    <row r="225" spans="1:14" x14ac:dyDescent="0.35">
      <c r="A225">
        <v>18711</v>
      </c>
      <c r="B225" t="s">
        <v>37</v>
      </c>
      <c r="C225" t="s">
        <v>38</v>
      </c>
      <c r="D225" s="3">
        <v>70000</v>
      </c>
      <c r="E225">
        <v>5</v>
      </c>
      <c r="F225" t="s">
        <v>13</v>
      </c>
      <c r="G225" t="s">
        <v>21</v>
      </c>
      <c r="H225" t="s">
        <v>15</v>
      </c>
      <c r="I225">
        <v>4</v>
      </c>
      <c r="J225" t="s">
        <v>46</v>
      </c>
      <c r="K225" t="s">
        <v>24</v>
      </c>
      <c r="L225">
        <v>39</v>
      </c>
      <c r="M225" s="4" t="str">
        <f>IF(L225&gt;50,"Old",IF(L201&gt;=31,"Middle Age",IF(L225&lt;31,"Adolescent","Adolescent")))</f>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s="4" t="str">
        <f>IF(L226&gt;50,"Old",IF(L202&gt;=31,"Middle Age",IF(L226&lt;31,"Adolescent","Adolescent")))</f>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s="4" t="str">
        <f>IF(L227&gt;50,"Old",IF(L203&gt;=31,"Middle Age",IF(L227&lt;31,"Adolescent","Adolescent")))</f>
        <v>Adolescent</v>
      </c>
      <c r="N227" t="s">
        <v>18</v>
      </c>
    </row>
    <row r="228" spans="1:14" x14ac:dyDescent="0.35">
      <c r="A228">
        <v>12833</v>
      </c>
      <c r="B228" t="s">
        <v>37</v>
      </c>
      <c r="C228" t="s">
        <v>38</v>
      </c>
      <c r="D228" s="3">
        <v>20000</v>
      </c>
      <c r="E228">
        <v>3</v>
      </c>
      <c r="F228" t="s">
        <v>27</v>
      </c>
      <c r="G228" t="s">
        <v>25</v>
      </c>
      <c r="H228" t="s">
        <v>15</v>
      </c>
      <c r="I228">
        <v>1</v>
      </c>
      <c r="J228" t="s">
        <v>16</v>
      </c>
      <c r="K228" t="s">
        <v>17</v>
      </c>
      <c r="L228">
        <v>42</v>
      </c>
      <c r="M228" s="4" t="str">
        <f>IF(L228&gt;50,"Old",IF(L204&gt;=31,"Middle Age",IF(L228&lt;31,"Adolescent","Adolescent")))</f>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s="4" t="str">
        <f>IF(L229&gt;50,"Old",IF(L205&gt;=31,"Middle Age",IF(L229&lt;31,"Adolescent","Adolescent")))</f>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s="4" t="str">
        <f>IF(L230&gt;50,"Old",IF(L206&gt;=31,"Middle Age",IF(L230&lt;31,"Adolescent","Adolescent")))</f>
        <v>Middle Age</v>
      </c>
      <c r="N230" t="s">
        <v>18</v>
      </c>
    </row>
    <row r="231" spans="1:14" x14ac:dyDescent="0.35">
      <c r="A231">
        <v>28915</v>
      </c>
      <c r="B231" t="s">
        <v>37</v>
      </c>
      <c r="C231" t="s">
        <v>39</v>
      </c>
      <c r="D231" s="3">
        <v>80000</v>
      </c>
      <c r="E231">
        <v>5</v>
      </c>
      <c r="F231" t="s">
        <v>27</v>
      </c>
      <c r="G231" t="s">
        <v>28</v>
      </c>
      <c r="H231" t="s">
        <v>15</v>
      </c>
      <c r="I231">
        <v>3</v>
      </c>
      <c r="J231" t="s">
        <v>46</v>
      </c>
      <c r="K231" t="s">
        <v>17</v>
      </c>
      <c r="L231">
        <v>57</v>
      </c>
      <c r="M231" s="4" t="str">
        <f>IF(L231&gt;50,"Old",IF(L207&gt;=31,"Middle Age",IF(L231&lt;31,"Adolescent","Adolescent")))</f>
        <v>Old</v>
      </c>
      <c r="N231" t="s">
        <v>18</v>
      </c>
    </row>
    <row r="232" spans="1:14" x14ac:dyDescent="0.35">
      <c r="A232">
        <v>22830</v>
      </c>
      <c r="B232" t="s">
        <v>36</v>
      </c>
      <c r="C232" t="s">
        <v>39</v>
      </c>
      <c r="D232" s="3">
        <v>120000</v>
      </c>
      <c r="E232">
        <v>4</v>
      </c>
      <c r="F232" t="s">
        <v>19</v>
      </c>
      <c r="G232" t="s">
        <v>28</v>
      </c>
      <c r="H232" t="s">
        <v>15</v>
      </c>
      <c r="I232">
        <v>3</v>
      </c>
      <c r="J232" t="s">
        <v>46</v>
      </c>
      <c r="K232" t="s">
        <v>17</v>
      </c>
      <c r="L232">
        <v>56</v>
      </c>
      <c r="M232" s="4" t="str">
        <f>IF(L232&gt;50,"Old",IF(L208&gt;=31,"Middle Age",IF(L232&lt;31,"Adolescent","Adolescent")))</f>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s="4" t="str">
        <f>IF(L233&gt;50,"Old",IF(L209&gt;=31,"Middle Age",IF(L233&lt;31,"Adolescent","Adolescent")))</f>
        <v>Adolescent</v>
      </c>
      <c r="N233" t="s">
        <v>15</v>
      </c>
    </row>
    <row r="234" spans="1:14" x14ac:dyDescent="0.35">
      <c r="A234">
        <v>12591</v>
      </c>
      <c r="B234" t="s">
        <v>36</v>
      </c>
      <c r="C234" t="s">
        <v>38</v>
      </c>
      <c r="D234" s="3">
        <v>30000</v>
      </c>
      <c r="E234">
        <v>4</v>
      </c>
      <c r="F234" t="s">
        <v>31</v>
      </c>
      <c r="G234" t="s">
        <v>20</v>
      </c>
      <c r="H234" t="s">
        <v>15</v>
      </c>
      <c r="I234">
        <v>0</v>
      </c>
      <c r="J234" t="s">
        <v>16</v>
      </c>
      <c r="K234" t="s">
        <v>17</v>
      </c>
      <c r="L234">
        <v>45</v>
      </c>
      <c r="M234" s="4" t="str">
        <f>IF(L234&gt;50,"Old",IF(L210&gt;=31,"Middle Age",IF(L234&lt;31,"Adolescent","Adolescent")))</f>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s="4" t="str">
        <f>IF(L235&gt;50,"Old",IF(L211&gt;=31,"Middle Age",IF(L235&lt;31,"Adolescent","Adolescent")))</f>
        <v>Middle Age</v>
      </c>
      <c r="N235" t="s">
        <v>15</v>
      </c>
    </row>
    <row r="236" spans="1:14" x14ac:dyDescent="0.35">
      <c r="A236">
        <v>24611</v>
      </c>
      <c r="B236" t="s">
        <v>37</v>
      </c>
      <c r="C236" t="s">
        <v>39</v>
      </c>
      <c r="D236" s="3">
        <v>90000</v>
      </c>
      <c r="E236">
        <v>0</v>
      </c>
      <c r="F236" t="s">
        <v>13</v>
      </c>
      <c r="G236" t="s">
        <v>21</v>
      </c>
      <c r="H236" t="s">
        <v>18</v>
      </c>
      <c r="I236">
        <v>4</v>
      </c>
      <c r="J236" t="s">
        <v>46</v>
      </c>
      <c r="K236" t="s">
        <v>24</v>
      </c>
      <c r="L236">
        <v>35</v>
      </c>
      <c r="M236" s="4" t="str">
        <f>IF(L236&gt;50,"Old",IF(L212&gt;=31,"Middle Age",IF(L236&lt;31,"Adolescent","Adolescent")))</f>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s="4" t="str">
        <f>IF(L237&gt;50,"Old",IF(L213&gt;=31,"Middle Age",IF(L237&lt;31,"Adolescent","Adolescent")))</f>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s="4" t="str">
        <f>IF(L238&gt;50,"Old",IF(L214&gt;=31,"Middle Age",IF(L238&lt;31,"Adolescent","Adolescent")))</f>
        <v>Adolescent</v>
      </c>
      <c r="N238" t="s">
        <v>15</v>
      </c>
    </row>
    <row r="239" spans="1:14" x14ac:dyDescent="0.35">
      <c r="A239">
        <v>25555</v>
      </c>
      <c r="B239" t="s">
        <v>36</v>
      </c>
      <c r="C239" t="s">
        <v>38</v>
      </c>
      <c r="D239" s="3">
        <v>10000</v>
      </c>
      <c r="E239">
        <v>0</v>
      </c>
      <c r="F239" t="s">
        <v>19</v>
      </c>
      <c r="G239" t="s">
        <v>25</v>
      </c>
      <c r="H239" t="s">
        <v>18</v>
      </c>
      <c r="I239">
        <v>1</v>
      </c>
      <c r="J239" t="s">
        <v>16</v>
      </c>
      <c r="K239" t="s">
        <v>24</v>
      </c>
      <c r="L239">
        <v>26</v>
      </c>
      <c r="M239" s="4" t="str">
        <f>IF(L239&gt;50,"Old",IF(L215&gt;=31,"Middle Age",IF(L239&lt;31,"Adolescent","Adolescent")))</f>
        <v>Middle Age</v>
      </c>
      <c r="N239" t="s">
        <v>15</v>
      </c>
    </row>
    <row r="240" spans="1:14" x14ac:dyDescent="0.35">
      <c r="A240">
        <v>22006</v>
      </c>
      <c r="B240" t="s">
        <v>36</v>
      </c>
      <c r="C240" t="s">
        <v>39</v>
      </c>
      <c r="D240" s="3">
        <v>70000</v>
      </c>
      <c r="E240">
        <v>5</v>
      </c>
      <c r="F240" t="s">
        <v>19</v>
      </c>
      <c r="G240" t="s">
        <v>14</v>
      </c>
      <c r="H240" t="s">
        <v>15</v>
      </c>
      <c r="I240">
        <v>3</v>
      </c>
      <c r="J240" t="s">
        <v>23</v>
      </c>
      <c r="K240" t="s">
        <v>24</v>
      </c>
      <c r="L240">
        <v>46</v>
      </c>
      <c r="M240" s="4" t="str">
        <f>IF(L240&gt;50,"Old",IF(L216&gt;=31,"Middle Age",IF(L240&lt;31,"Adolescent","Adolescent")))</f>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s="4" t="str">
        <f>IF(L241&gt;50,"Old",IF(L217&gt;=31,"Middle Age",IF(L241&lt;31,"Adolescent","Adolescent")))</f>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s="4" t="str">
        <f>IF(L242&gt;50,"Old",IF(L218&gt;=31,"Middle Age",IF(L242&lt;31,"Adolescent","Adolescent")))</f>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s="4" t="str">
        <f>IF(L243&gt;50,"Old",IF(L219&gt;=31,"Middle Age",IF(L243&lt;31,"Adolescent","Adolescent")))</f>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s="4" t="str">
        <f>IF(L244&gt;50,"Old",IF(L220&gt;=31,"Middle Age",IF(L244&lt;31,"Adolescent","Adolescent")))</f>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s="4" t="str">
        <f>IF(L245&gt;50,"Old",IF(L221&gt;=31,"Middle Age",IF(L245&lt;31,"Adolescent","Adolescent")))</f>
        <v>Adolescent</v>
      </c>
      <c r="N245" t="s">
        <v>18</v>
      </c>
    </row>
    <row r="246" spans="1:14" x14ac:dyDescent="0.35">
      <c r="A246">
        <v>19057</v>
      </c>
      <c r="B246" t="s">
        <v>36</v>
      </c>
      <c r="C246" t="s">
        <v>38</v>
      </c>
      <c r="D246" s="3">
        <v>120000</v>
      </c>
      <c r="E246">
        <v>3</v>
      </c>
      <c r="F246" t="s">
        <v>13</v>
      </c>
      <c r="G246" t="s">
        <v>28</v>
      </c>
      <c r="H246" t="s">
        <v>18</v>
      </c>
      <c r="I246">
        <v>2</v>
      </c>
      <c r="J246" t="s">
        <v>46</v>
      </c>
      <c r="K246" t="s">
        <v>17</v>
      </c>
      <c r="L246">
        <v>52</v>
      </c>
      <c r="M246" s="4" t="str">
        <f>IF(L246&gt;50,"Old",IF(L222&gt;=31,"Middle Age",IF(L246&lt;31,"Adolescent","Adolescent")))</f>
        <v>Old</v>
      </c>
      <c r="N246" t="s">
        <v>15</v>
      </c>
    </row>
    <row r="247" spans="1:14" x14ac:dyDescent="0.35">
      <c r="A247">
        <v>18494</v>
      </c>
      <c r="B247" t="s">
        <v>36</v>
      </c>
      <c r="C247" t="s">
        <v>39</v>
      </c>
      <c r="D247" s="3">
        <v>110000</v>
      </c>
      <c r="E247">
        <v>5</v>
      </c>
      <c r="F247" t="s">
        <v>13</v>
      </c>
      <c r="G247" t="s">
        <v>28</v>
      </c>
      <c r="H247" t="s">
        <v>15</v>
      </c>
      <c r="I247">
        <v>4</v>
      </c>
      <c r="J247" t="s">
        <v>22</v>
      </c>
      <c r="K247" t="s">
        <v>24</v>
      </c>
      <c r="L247">
        <v>48</v>
      </c>
      <c r="M247" s="4" t="str">
        <f>IF(L247&gt;50,"Old",IF(L223&gt;=31,"Middle Age",IF(L247&lt;31,"Adolescent","Adolescent")))</f>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s="4" t="str">
        <f>IF(L248&gt;50,"Old",IF(L224&gt;=31,"Middle Age",IF(L248&lt;31,"Adolescent","Adolescent")))</f>
        <v>Old</v>
      </c>
      <c r="N248" t="s">
        <v>15</v>
      </c>
    </row>
    <row r="249" spans="1:14" x14ac:dyDescent="0.35">
      <c r="A249">
        <v>21568</v>
      </c>
      <c r="B249" t="s">
        <v>36</v>
      </c>
      <c r="C249" t="s">
        <v>38</v>
      </c>
      <c r="D249" s="3">
        <v>100000</v>
      </c>
      <c r="E249">
        <v>0</v>
      </c>
      <c r="F249" t="s">
        <v>27</v>
      </c>
      <c r="G249" t="s">
        <v>28</v>
      </c>
      <c r="H249" t="s">
        <v>15</v>
      </c>
      <c r="I249">
        <v>4</v>
      </c>
      <c r="J249" t="s">
        <v>46</v>
      </c>
      <c r="K249" t="s">
        <v>24</v>
      </c>
      <c r="L249">
        <v>34</v>
      </c>
      <c r="M249" s="4" t="str">
        <f>IF(L249&gt;50,"Old",IF(L225&gt;=31,"Middle Age",IF(L249&lt;31,"Adolescent","Adolescent")))</f>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s="4" t="str">
        <f>IF(L250&gt;50,"Old",IF(L226&gt;=31,"Middle Age",IF(L250&lt;31,"Adolescent","Adolescent")))</f>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s="4" t="str">
        <f>IF(L251&gt;50,"Old",IF(L227&gt;=31,"Middle Age",IF(L251&lt;31,"Adolescent","Adolescent")))</f>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s="4" t="str">
        <f>IF(L252&gt;50,"Old",IF(L228&gt;=31,"Middle Age",IF(L252&lt;31,"Adolescent","Adolescent")))</f>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s="4" t="str">
        <f>IF(L253&gt;50,"Old",IF(L229&gt;=31,"Middle Age",IF(L253&lt;31,"Adolescent","Adolescent")))</f>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s="4" t="str">
        <f>IF(L254&gt;50,"Old",IF(L230&gt;=31,"Middle Age",IF(L254&lt;31,"Adolescent","Adolescent")))</f>
        <v>Middle Age</v>
      </c>
      <c r="N254" t="s">
        <v>18</v>
      </c>
    </row>
    <row r="255" spans="1:14" x14ac:dyDescent="0.35">
      <c r="A255">
        <v>20598</v>
      </c>
      <c r="B255" t="s">
        <v>36</v>
      </c>
      <c r="C255" t="s">
        <v>39</v>
      </c>
      <c r="D255" s="3">
        <v>100000</v>
      </c>
      <c r="E255">
        <v>3</v>
      </c>
      <c r="F255" t="s">
        <v>29</v>
      </c>
      <c r="G255" t="s">
        <v>21</v>
      </c>
      <c r="H255" t="s">
        <v>15</v>
      </c>
      <c r="I255">
        <v>0</v>
      </c>
      <c r="J255" t="s">
        <v>46</v>
      </c>
      <c r="K255" t="s">
        <v>17</v>
      </c>
      <c r="L255">
        <v>59</v>
      </c>
      <c r="M255" s="4" t="str">
        <f>IF(L255&gt;50,"Old",IF(L231&gt;=31,"Middle Age",IF(L255&lt;31,"Adolescent","Adolescent")))</f>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s="4" t="str">
        <f>IF(L256&gt;50,"Old",IF(L232&gt;=31,"Middle Age",IF(L256&lt;31,"Adolescent","Adolescent")))</f>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s="4" t="str">
        <f>IF(L257&gt;50,"Old",IF(L233&gt;=31,"Middle Age",IF(L257&lt;31,"Adolescent","Adolescent")))</f>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s="4" t="str">
        <f>IF(L258&gt;50,"Old",IF(L234&gt;=31,"Middle Age",IF(L258&lt;31,"Adolescent","Adolescent")))</f>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s="4" t="str">
        <f>IF(L259&gt;50,"Old",IF(L235&gt;=31,"Middle Age",IF(L259&lt;31,"Adolescent","Adolescent")))</f>
        <v>Adolescent</v>
      </c>
      <c r="N259" t="s">
        <v>15</v>
      </c>
    </row>
    <row r="260" spans="1:14" x14ac:dyDescent="0.35">
      <c r="A260">
        <v>14193</v>
      </c>
      <c r="B260" t="s">
        <v>37</v>
      </c>
      <c r="C260" t="s">
        <v>38</v>
      </c>
      <c r="D260" s="3">
        <v>100000</v>
      </c>
      <c r="E260">
        <v>3</v>
      </c>
      <c r="F260" t="s">
        <v>19</v>
      </c>
      <c r="G260" t="s">
        <v>28</v>
      </c>
      <c r="H260" t="s">
        <v>15</v>
      </c>
      <c r="I260">
        <v>4</v>
      </c>
      <c r="J260" t="s">
        <v>46</v>
      </c>
      <c r="K260" t="s">
        <v>17</v>
      </c>
      <c r="L260">
        <v>56</v>
      </c>
      <c r="M260" s="4" t="str">
        <f>IF(L260&gt;50,"Old",IF(L236&gt;=31,"Middle Age",IF(L260&lt;31,"Adolescent","Adolescent")))</f>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s="4" t="str">
        <f>IF(L261&gt;50,"Old",IF(L237&gt;=31,"Middle Age",IF(L261&lt;31,"Adolescent","Adolescent")))</f>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s="4" t="str">
        <f>IF(L262&gt;50,"Old",IF(L238&gt;=31,"Middle Age",IF(L262&lt;31,"Adolescent","Adolescent")))</f>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s="4" t="str">
        <f>IF(L263&gt;50,"Old",IF(L239&gt;=31,"Middle Age",IF(L263&lt;31,"Adolescent","Adolescent")))</f>
        <v>Adolescent</v>
      </c>
      <c r="N263" t="s">
        <v>15</v>
      </c>
    </row>
    <row r="264" spans="1:14" x14ac:dyDescent="0.35">
      <c r="A264">
        <v>28468</v>
      </c>
      <c r="B264" t="s">
        <v>36</v>
      </c>
      <c r="C264" t="s">
        <v>38</v>
      </c>
      <c r="D264" s="3">
        <v>10000</v>
      </c>
      <c r="E264">
        <v>2</v>
      </c>
      <c r="F264" t="s">
        <v>19</v>
      </c>
      <c r="G264" t="s">
        <v>25</v>
      </c>
      <c r="H264" t="s">
        <v>15</v>
      </c>
      <c r="I264">
        <v>0</v>
      </c>
      <c r="J264" t="s">
        <v>26</v>
      </c>
      <c r="K264" t="s">
        <v>17</v>
      </c>
      <c r="L264">
        <v>51</v>
      </c>
      <c r="M264" s="4" t="str">
        <f>IF(L264&gt;50,"Old",IF(L240&gt;=31,"Middle Age",IF(L264&lt;31,"Adolescent","Adolescent")))</f>
        <v>Old</v>
      </c>
      <c r="N264" t="s">
        <v>18</v>
      </c>
    </row>
    <row r="265" spans="1:14" x14ac:dyDescent="0.35">
      <c r="A265">
        <v>23419</v>
      </c>
      <c r="B265" t="s">
        <v>37</v>
      </c>
      <c r="C265" t="s">
        <v>38</v>
      </c>
      <c r="D265" s="3">
        <v>70000</v>
      </c>
      <c r="E265">
        <v>5</v>
      </c>
      <c r="F265" t="s">
        <v>13</v>
      </c>
      <c r="G265" t="s">
        <v>21</v>
      </c>
      <c r="H265" t="s">
        <v>15</v>
      </c>
      <c r="I265">
        <v>3</v>
      </c>
      <c r="J265" t="s">
        <v>46</v>
      </c>
      <c r="K265" t="s">
        <v>24</v>
      </c>
      <c r="L265">
        <v>39</v>
      </c>
      <c r="M265" s="4" t="str">
        <f>IF(L265&gt;50,"Old",IF(L241&gt;=31,"Middle Age",IF(L265&lt;31,"Adolescent","Adolescent")))</f>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s="4" t="str">
        <f>IF(L266&gt;50,"Old",IF(L242&gt;=31,"Middle Age",IF(L266&lt;31,"Adolescent","Adolescent")))</f>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s="4" t="str">
        <f>IF(L267&gt;50,"Old",IF(L243&gt;=31,"Middle Age",IF(L267&lt;31,"Adolescent","Adolescent")))</f>
        <v>Adolescent</v>
      </c>
      <c r="N267" t="s">
        <v>18</v>
      </c>
    </row>
    <row r="268" spans="1:14" x14ac:dyDescent="0.35">
      <c r="A268">
        <v>20927</v>
      </c>
      <c r="B268" t="s">
        <v>37</v>
      </c>
      <c r="C268" t="s">
        <v>38</v>
      </c>
      <c r="D268" s="3">
        <v>20000</v>
      </c>
      <c r="E268">
        <v>5</v>
      </c>
      <c r="F268" t="s">
        <v>27</v>
      </c>
      <c r="G268" t="s">
        <v>25</v>
      </c>
      <c r="H268" t="s">
        <v>15</v>
      </c>
      <c r="I268">
        <v>2</v>
      </c>
      <c r="J268" t="s">
        <v>16</v>
      </c>
      <c r="K268" t="s">
        <v>17</v>
      </c>
      <c r="L268">
        <v>27</v>
      </c>
      <c r="M268" s="4" t="str">
        <f>IF(L268&gt;50,"Old",IF(L244&gt;=31,"Middle Age",IF(L268&lt;31,"Adolescent","Adolescent")))</f>
        <v>Middle Age</v>
      </c>
      <c r="N268" t="s">
        <v>18</v>
      </c>
    </row>
    <row r="269" spans="1:14" x14ac:dyDescent="0.35">
      <c r="A269">
        <v>13133</v>
      </c>
      <c r="B269" t="s">
        <v>37</v>
      </c>
      <c r="C269" t="s">
        <v>39</v>
      </c>
      <c r="D269" s="3">
        <v>100000</v>
      </c>
      <c r="E269">
        <v>5</v>
      </c>
      <c r="F269" t="s">
        <v>13</v>
      </c>
      <c r="G269" t="s">
        <v>21</v>
      </c>
      <c r="H269" t="s">
        <v>15</v>
      </c>
      <c r="I269">
        <v>1</v>
      </c>
      <c r="J269" t="s">
        <v>23</v>
      </c>
      <c r="K269" t="s">
        <v>24</v>
      </c>
      <c r="L269">
        <v>47</v>
      </c>
      <c r="M269" s="4" t="str">
        <f>IF(L269&gt;50,"Old",IF(L245&gt;=31,"Middle Age",IF(L269&lt;31,"Adolescent","Adolescent")))</f>
        <v>Adolescent</v>
      </c>
      <c r="N269" t="s">
        <v>15</v>
      </c>
    </row>
    <row r="270" spans="1:14" x14ac:dyDescent="0.35">
      <c r="A270">
        <v>19626</v>
      </c>
      <c r="B270" t="s">
        <v>36</v>
      </c>
      <c r="C270" t="s">
        <v>39</v>
      </c>
      <c r="D270" s="3">
        <v>70000</v>
      </c>
      <c r="E270">
        <v>5</v>
      </c>
      <c r="F270" t="s">
        <v>19</v>
      </c>
      <c r="G270" t="s">
        <v>14</v>
      </c>
      <c r="H270" t="s">
        <v>15</v>
      </c>
      <c r="I270">
        <v>3</v>
      </c>
      <c r="J270" t="s">
        <v>23</v>
      </c>
      <c r="K270" t="s">
        <v>24</v>
      </c>
      <c r="L270">
        <v>45</v>
      </c>
      <c r="M270" s="4" t="str">
        <f>IF(L270&gt;50,"Old",IF(L246&gt;=31,"Middle Age",IF(L270&lt;31,"Adolescent","Adolescent")))</f>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s="4" t="str">
        <f>IF(L271&gt;50,"Old",IF(L247&gt;=31,"Middle Age",IF(L271&lt;31,"Adolescent","Adolescent")))</f>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s="4" t="str">
        <f>IF(L272&gt;50,"Old",IF(L248&gt;=31,"Middle Age",IF(L272&lt;31,"Adolescent","Adolescent")))</f>
        <v>Old</v>
      </c>
      <c r="N272" t="s">
        <v>15</v>
      </c>
    </row>
    <row r="273" spans="1:14" x14ac:dyDescent="0.35">
      <c r="A273">
        <v>25665</v>
      </c>
      <c r="B273" t="s">
        <v>37</v>
      </c>
      <c r="C273" t="s">
        <v>38</v>
      </c>
      <c r="D273" s="3">
        <v>20000</v>
      </c>
      <c r="E273">
        <v>0</v>
      </c>
      <c r="F273" t="s">
        <v>27</v>
      </c>
      <c r="G273" t="s">
        <v>25</v>
      </c>
      <c r="H273" t="s">
        <v>18</v>
      </c>
      <c r="I273">
        <v>1</v>
      </c>
      <c r="J273" t="s">
        <v>26</v>
      </c>
      <c r="K273" t="s">
        <v>17</v>
      </c>
      <c r="L273">
        <v>28</v>
      </c>
      <c r="M273" s="4" t="str">
        <f>IF(L273&gt;50,"Old",IF(L249&gt;=31,"Middle Age",IF(L273&lt;31,"Adolescent","Adolescent")))</f>
        <v>Middle Age</v>
      </c>
      <c r="N273" t="s">
        <v>18</v>
      </c>
    </row>
    <row r="274" spans="1:14" x14ac:dyDescent="0.35">
      <c r="A274">
        <v>24061</v>
      </c>
      <c r="B274" t="s">
        <v>36</v>
      </c>
      <c r="C274" t="s">
        <v>39</v>
      </c>
      <c r="D274" s="3">
        <v>10000</v>
      </c>
      <c r="E274">
        <v>4</v>
      </c>
      <c r="F274" t="s">
        <v>29</v>
      </c>
      <c r="G274" t="s">
        <v>25</v>
      </c>
      <c r="H274" t="s">
        <v>15</v>
      </c>
      <c r="I274">
        <v>1</v>
      </c>
      <c r="J274" t="s">
        <v>16</v>
      </c>
      <c r="K274" t="s">
        <v>17</v>
      </c>
      <c r="L274">
        <v>40</v>
      </c>
      <c r="M274" s="4" t="str">
        <f>IF(L274&gt;50,"Old",IF(L250&gt;=31,"Middle Age",IF(L274&lt;31,"Adolescent","Adolescent")))</f>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s="4" t="str">
        <f>IF(L275&gt;50,"Old",IF(L251&gt;=31,"Middle Age",IF(L275&lt;31,"Adolescent","Adolescent")))</f>
        <v>Middle Age</v>
      </c>
      <c r="N275" t="s">
        <v>18</v>
      </c>
    </row>
    <row r="276" spans="1:14" x14ac:dyDescent="0.35">
      <c r="A276">
        <v>12284</v>
      </c>
      <c r="B276" t="s">
        <v>36</v>
      </c>
      <c r="C276" t="s">
        <v>38</v>
      </c>
      <c r="D276" s="3">
        <v>30000</v>
      </c>
      <c r="E276">
        <v>0</v>
      </c>
      <c r="F276" t="s">
        <v>13</v>
      </c>
      <c r="G276" t="s">
        <v>20</v>
      </c>
      <c r="H276" t="s">
        <v>18</v>
      </c>
      <c r="I276">
        <v>0</v>
      </c>
      <c r="J276" t="s">
        <v>16</v>
      </c>
      <c r="K276" t="s">
        <v>17</v>
      </c>
      <c r="L276">
        <v>36</v>
      </c>
      <c r="M276" s="4" t="str">
        <f>IF(L276&gt;50,"Old",IF(L252&gt;=31,"Middle Age",IF(L276&lt;31,"Adolescent","Adolescent")))</f>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s="4" t="str">
        <f>IF(L277&gt;50,"Old",IF(L253&gt;=31,"Middle Age",IF(L277&lt;31,"Adolescent","Adolescent")))</f>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s="4" t="str">
        <f>IF(L278&gt;50,"Old",IF(L254&gt;=31,"Middle Age",IF(L278&lt;31,"Adolescent","Adolescent")))</f>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s="4" t="str">
        <f>IF(L279&gt;50,"Old",IF(L255&gt;=31,"Middle Age",IF(L279&lt;31,"Adolescent","Adolescent")))</f>
        <v>Middle Age</v>
      </c>
      <c r="N279" t="s">
        <v>15</v>
      </c>
    </row>
    <row r="280" spans="1:14" x14ac:dyDescent="0.35">
      <c r="A280">
        <v>20625</v>
      </c>
      <c r="B280" t="s">
        <v>36</v>
      </c>
      <c r="C280" t="s">
        <v>39</v>
      </c>
      <c r="D280" s="3">
        <v>100000</v>
      </c>
      <c r="E280">
        <v>0</v>
      </c>
      <c r="F280" t="s">
        <v>27</v>
      </c>
      <c r="G280" t="s">
        <v>28</v>
      </c>
      <c r="H280" t="s">
        <v>15</v>
      </c>
      <c r="I280">
        <v>3</v>
      </c>
      <c r="J280" t="s">
        <v>46</v>
      </c>
      <c r="K280" t="s">
        <v>24</v>
      </c>
      <c r="L280">
        <v>35</v>
      </c>
      <c r="M280" s="4" t="str">
        <f>IF(L280&gt;50,"Old",IF(L256&gt;=31,"Middle Age",IF(L280&lt;31,"Adolescent","Adolescent")))</f>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s="4" t="str">
        <f>IF(L281&gt;50,"Old",IF(L257&gt;=31,"Middle Age",IF(L281&lt;31,"Adolescent","Adolescent")))</f>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s="4" t="str">
        <f>IF(L282&gt;50,"Old",IF(L258&gt;=31,"Middle Age",IF(L282&lt;31,"Adolescent","Adolescent")))</f>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s="4" t="str">
        <f>IF(L283&gt;50,"Old",IF(L259&gt;=31,"Middle Age",IF(L283&lt;31,"Adolescent","Adolescent")))</f>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s="4" t="str">
        <f>IF(L284&gt;50,"Old",IF(L260&gt;=31,"Middle Age",IF(L284&lt;31,"Adolescent","Adolescent")))</f>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s="4" t="str">
        <f>IF(L285&gt;50,"Old",IF(L261&gt;=31,"Middle Age",IF(L285&lt;31,"Adolescent","Adolescent")))</f>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s="4" t="str">
        <f>IF(L286&gt;50,"Old",IF(L262&gt;=31,"Middle Age",IF(L286&lt;31,"Adolescent","Adolescent")))</f>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s="4" t="str">
        <f>IF(L287&gt;50,"Old",IF(L263&gt;=31,"Middle Age",IF(L287&lt;31,"Adolescent","Adolescent")))</f>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s="4" t="str">
        <f>IF(L288&gt;50,"Old",IF(L264&gt;=31,"Middle Age",IF(L288&lt;31,"Adolescent","Adolescent")))</f>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s="4" t="str">
        <f>IF(L289&gt;50,"Old",IF(L265&gt;=31,"Middle Age",IF(L289&lt;31,"Adolescent","Adolescent")))</f>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s="4" t="str">
        <f>IF(L290&gt;50,"Old",IF(L266&gt;=31,"Middle Age",IF(L290&lt;31,"Adolescent","Adolescent")))</f>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s="4" t="str">
        <f>IF(L291&gt;50,"Old",IF(L267&gt;=31,"Middle Age",IF(L291&lt;31,"Adolescent","Adolescent")))</f>
        <v>Old</v>
      </c>
      <c r="N291" t="s">
        <v>15</v>
      </c>
    </row>
    <row r="292" spans="1:14" x14ac:dyDescent="0.35">
      <c r="A292">
        <v>28319</v>
      </c>
      <c r="B292" t="s">
        <v>37</v>
      </c>
      <c r="C292" t="s">
        <v>38</v>
      </c>
      <c r="D292" s="3">
        <v>60000</v>
      </c>
      <c r="E292">
        <v>1</v>
      </c>
      <c r="F292" t="s">
        <v>19</v>
      </c>
      <c r="G292" t="s">
        <v>14</v>
      </c>
      <c r="H292" t="s">
        <v>18</v>
      </c>
      <c r="I292">
        <v>1</v>
      </c>
      <c r="J292" t="s">
        <v>16</v>
      </c>
      <c r="K292" t="s">
        <v>24</v>
      </c>
      <c r="L292">
        <v>46</v>
      </c>
      <c r="M292" s="4" t="str">
        <f>IF(L292&gt;50,"Old",IF(L268&gt;=31,"Middle Age",IF(L292&lt;31,"Adolescent","Adolescent")))</f>
        <v>Adolescent</v>
      </c>
      <c r="N292" t="s">
        <v>15</v>
      </c>
    </row>
    <row r="293" spans="1:14" x14ac:dyDescent="0.35">
      <c r="A293">
        <v>16406</v>
      </c>
      <c r="B293" t="s">
        <v>36</v>
      </c>
      <c r="C293" t="s">
        <v>39</v>
      </c>
      <c r="D293" s="3">
        <v>40000</v>
      </c>
      <c r="E293">
        <v>0</v>
      </c>
      <c r="F293" t="s">
        <v>13</v>
      </c>
      <c r="G293" t="s">
        <v>20</v>
      </c>
      <c r="H293" t="s">
        <v>18</v>
      </c>
      <c r="I293">
        <v>0</v>
      </c>
      <c r="J293" t="s">
        <v>16</v>
      </c>
      <c r="K293" t="s">
        <v>17</v>
      </c>
      <c r="L293">
        <v>38</v>
      </c>
      <c r="M293" s="4" t="str">
        <f>IF(L293&gt;50,"Old",IF(L269&gt;=31,"Middle Age",IF(L293&lt;31,"Adolescent","Adolescent")))</f>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s="4" t="str">
        <f>IF(L294&gt;50,"Old",IF(L270&gt;=31,"Middle Age",IF(L294&lt;31,"Adolescent","Adolescent")))</f>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s="4" t="str">
        <f>IF(L295&gt;50,"Old",IF(L271&gt;=31,"Middle Age",IF(L295&lt;31,"Adolescent","Adolescent")))</f>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s="4" t="str">
        <f>IF(L296&gt;50,"Old",IF(L272&gt;=31,"Middle Age",IF(L296&lt;31,"Adolescent","Adolescent")))</f>
        <v>Middle Age</v>
      </c>
      <c r="N296" t="s">
        <v>15</v>
      </c>
    </row>
    <row r="297" spans="1:14" x14ac:dyDescent="0.35">
      <c r="A297">
        <v>21557</v>
      </c>
      <c r="B297" t="s">
        <v>37</v>
      </c>
      <c r="C297" t="s">
        <v>38</v>
      </c>
      <c r="D297" s="3">
        <v>110000</v>
      </c>
      <c r="E297">
        <v>0</v>
      </c>
      <c r="F297" t="s">
        <v>19</v>
      </c>
      <c r="G297" t="s">
        <v>28</v>
      </c>
      <c r="H297" t="s">
        <v>15</v>
      </c>
      <c r="I297">
        <v>3</v>
      </c>
      <c r="J297" t="s">
        <v>46</v>
      </c>
      <c r="K297" t="s">
        <v>24</v>
      </c>
      <c r="L297">
        <v>32</v>
      </c>
      <c r="M297" s="4" t="str">
        <f>IF(L297&gt;50,"Old",IF(L273&gt;=31,"Middle Age",IF(L297&lt;31,"Adolescent","Adolescent")))</f>
        <v>Adolescent</v>
      </c>
      <c r="N297" t="s">
        <v>15</v>
      </c>
    </row>
    <row r="298" spans="1:14" x14ac:dyDescent="0.35">
      <c r="A298">
        <v>26663</v>
      </c>
      <c r="B298" t="s">
        <v>37</v>
      </c>
      <c r="C298" t="s">
        <v>38</v>
      </c>
      <c r="D298" s="3">
        <v>60000</v>
      </c>
      <c r="E298">
        <v>2</v>
      </c>
      <c r="F298" t="s">
        <v>13</v>
      </c>
      <c r="G298" t="s">
        <v>21</v>
      </c>
      <c r="H298" t="s">
        <v>18</v>
      </c>
      <c r="I298">
        <v>1</v>
      </c>
      <c r="J298" t="s">
        <v>16</v>
      </c>
      <c r="K298" t="s">
        <v>24</v>
      </c>
      <c r="L298">
        <v>39</v>
      </c>
      <c r="M298" s="4" t="str">
        <f>IF(L298&gt;50,"Old",IF(L274&gt;=31,"Middle Age",IF(L298&lt;31,"Adolescent","Adolescent")))</f>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s="4" t="str">
        <f>IF(L299&gt;50,"Old",IF(L275&gt;=31,"Middle Age",IF(L299&lt;31,"Adolescent","Adolescent")))</f>
        <v>Adolescent</v>
      </c>
      <c r="N299" t="s">
        <v>15</v>
      </c>
    </row>
    <row r="300" spans="1:14" x14ac:dyDescent="0.35">
      <c r="A300">
        <v>14189</v>
      </c>
      <c r="B300" t="s">
        <v>36</v>
      </c>
      <c r="C300" t="s">
        <v>38</v>
      </c>
      <c r="D300" s="3">
        <v>90000</v>
      </c>
      <c r="E300">
        <v>4</v>
      </c>
      <c r="F300" t="s">
        <v>27</v>
      </c>
      <c r="G300" t="s">
        <v>21</v>
      </c>
      <c r="H300" t="s">
        <v>18</v>
      </c>
      <c r="I300">
        <v>2</v>
      </c>
      <c r="J300" t="s">
        <v>22</v>
      </c>
      <c r="K300" t="s">
        <v>17</v>
      </c>
      <c r="L300">
        <v>54</v>
      </c>
      <c r="M300" s="4" t="str">
        <f>IF(L300&gt;50,"Old",IF(L276&gt;=31,"Middle Age",IF(L300&lt;31,"Adolescent","Adolescent")))</f>
        <v>Old</v>
      </c>
      <c r="N300" t="s">
        <v>15</v>
      </c>
    </row>
    <row r="301" spans="1:14" x14ac:dyDescent="0.35">
      <c r="A301">
        <v>13136</v>
      </c>
      <c r="B301" t="s">
        <v>36</v>
      </c>
      <c r="C301" t="s">
        <v>38</v>
      </c>
      <c r="D301" s="3">
        <v>30000</v>
      </c>
      <c r="E301">
        <v>2</v>
      </c>
      <c r="F301" t="s">
        <v>19</v>
      </c>
      <c r="G301" t="s">
        <v>20</v>
      </c>
      <c r="H301" t="s">
        <v>18</v>
      </c>
      <c r="I301">
        <v>2</v>
      </c>
      <c r="J301" t="s">
        <v>23</v>
      </c>
      <c r="K301" t="s">
        <v>24</v>
      </c>
      <c r="L301">
        <v>69</v>
      </c>
      <c r="M301" s="4" t="str">
        <f>IF(L301&gt;50,"Old",IF(L277&gt;=31,"Middle Age",IF(L301&lt;31,"Adolescent","Adolescent")))</f>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s="4" t="str">
        <f>IF(L302&gt;50,"Old",IF(L278&gt;=31,"Middle Age",IF(L302&lt;31,"Adolescent","Adolescent")))</f>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s="4" t="str">
        <f>IF(L303&gt;50,"Old",IF(L279&gt;=31,"Middle Age",IF(L303&lt;31,"Adolescent","Adolescent")))</f>
        <v>Middle Age</v>
      </c>
      <c r="N303" t="s">
        <v>15</v>
      </c>
    </row>
    <row r="304" spans="1:14" x14ac:dyDescent="0.35">
      <c r="A304">
        <v>26928</v>
      </c>
      <c r="B304" t="s">
        <v>37</v>
      </c>
      <c r="C304" t="s">
        <v>39</v>
      </c>
      <c r="D304" s="3">
        <v>30000</v>
      </c>
      <c r="E304">
        <v>1</v>
      </c>
      <c r="F304" t="s">
        <v>13</v>
      </c>
      <c r="G304" t="s">
        <v>20</v>
      </c>
      <c r="H304" t="s">
        <v>15</v>
      </c>
      <c r="I304">
        <v>0</v>
      </c>
      <c r="J304" t="s">
        <v>16</v>
      </c>
      <c r="K304" t="s">
        <v>17</v>
      </c>
      <c r="L304">
        <v>62</v>
      </c>
      <c r="M304" s="4" t="str">
        <f>IF(L304&gt;50,"Old",IF(L280&gt;=31,"Middle Age",IF(L304&lt;31,"Adolescent","Adolescent")))</f>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s="4" t="str">
        <f>IF(L305&gt;50,"Old",IF(L281&gt;=31,"Middle Age",IF(L305&lt;31,"Adolescent","Adolescent")))</f>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s="4" t="str">
        <f>IF(L306&gt;50,"Old",IF(L282&gt;=31,"Middle Age",IF(L306&lt;31,"Adolescent","Adolescent")))</f>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s="4" t="str">
        <f>IF(L307&gt;50,"Old",IF(L283&gt;=31,"Middle Age",IF(L307&lt;31,"Adolescent","Adolescent")))</f>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s="4" t="str">
        <f>IF(L308&gt;50,"Old",IF(L284&gt;=31,"Middle Age",IF(L308&lt;31,"Adolescent","Adolescent")))</f>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s="4" t="str">
        <f>IF(L309&gt;50,"Old",IF(L285&gt;=31,"Middle Age",IF(L309&lt;31,"Adolescent","Adolescent")))</f>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s="4" t="str">
        <f>IF(L310&gt;50,"Old",IF(L286&gt;=31,"Middle Age",IF(L310&lt;31,"Adolescent","Adolescent")))</f>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s="4" t="str">
        <f>IF(L311&gt;50,"Old",IF(L287&gt;=31,"Middle Age",IF(L311&lt;31,"Adolescent","Adolescent")))</f>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s="4" t="str">
        <f>IF(L312&gt;50,"Old",IF(L288&gt;=31,"Middle Age",IF(L312&lt;31,"Adolescent","Adolescent")))</f>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s="4" t="str">
        <f>IF(L313&gt;50,"Old",IF(L289&gt;=31,"Middle Age",IF(L313&lt;31,"Adolescent","Adolescent")))</f>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s="4" t="str">
        <f>IF(L314&gt;50,"Old",IF(L290&gt;=31,"Middle Age",IF(L314&lt;31,"Adolescent","Adolescent")))</f>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s="4" t="str">
        <f>IF(L315&gt;50,"Old",IF(L291&gt;=31,"Middle Age",IF(L315&lt;31,"Adolescent","Adolescent")))</f>
        <v>Old</v>
      </c>
      <c r="N315" t="s">
        <v>15</v>
      </c>
    </row>
    <row r="316" spans="1:14" x14ac:dyDescent="0.35">
      <c r="A316">
        <v>18740</v>
      </c>
      <c r="B316" t="s">
        <v>36</v>
      </c>
      <c r="C316" t="s">
        <v>39</v>
      </c>
      <c r="D316" s="3">
        <v>80000</v>
      </c>
      <c r="E316">
        <v>5</v>
      </c>
      <c r="F316" t="s">
        <v>13</v>
      </c>
      <c r="G316" t="s">
        <v>21</v>
      </c>
      <c r="H316" t="s">
        <v>18</v>
      </c>
      <c r="I316">
        <v>1</v>
      </c>
      <c r="J316" t="s">
        <v>16</v>
      </c>
      <c r="K316" t="s">
        <v>24</v>
      </c>
      <c r="L316">
        <v>47</v>
      </c>
      <c r="M316" s="4" t="str">
        <f>IF(L316&gt;50,"Old",IF(L292&gt;=31,"Middle Age",IF(L316&lt;31,"Adolescent","Adolescent")))</f>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s="4" t="str">
        <f>IF(L317&gt;50,"Old",IF(L293&gt;=31,"Middle Age",IF(L317&lt;31,"Adolescent","Adolescent")))</f>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s="4" t="str">
        <f>IF(L318&gt;50,"Old",IF(L294&gt;=31,"Middle Age",IF(L318&lt;31,"Adolescent","Adolescent")))</f>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s="4" t="str">
        <f>IF(L319&gt;50,"Old",IF(L295&gt;=31,"Middle Age",IF(L319&lt;31,"Adolescent","Adolescent")))</f>
        <v>Middle Age</v>
      </c>
      <c r="N319" t="s">
        <v>15</v>
      </c>
    </row>
    <row r="320" spans="1:14" x14ac:dyDescent="0.35">
      <c r="A320">
        <v>19066</v>
      </c>
      <c r="B320" t="s">
        <v>36</v>
      </c>
      <c r="C320" t="s">
        <v>39</v>
      </c>
      <c r="D320" s="3">
        <v>130000</v>
      </c>
      <c r="E320">
        <v>4</v>
      </c>
      <c r="F320" t="s">
        <v>19</v>
      </c>
      <c r="G320" t="s">
        <v>21</v>
      </c>
      <c r="H320" t="s">
        <v>18</v>
      </c>
      <c r="I320">
        <v>3</v>
      </c>
      <c r="J320" t="s">
        <v>46</v>
      </c>
      <c r="K320" t="s">
        <v>17</v>
      </c>
      <c r="L320">
        <v>54</v>
      </c>
      <c r="M320" s="4" t="str">
        <f>IF(L320&gt;50,"Old",IF(L296&gt;=31,"Middle Age",IF(L320&lt;31,"Adolescent","Adolescent")))</f>
        <v>Old</v>
      </c>
      <c r="N320" t="s">
        <v>18</v>
      </c>
    </row>
    <row r="321" spans="1:14" x14ac:dyDescent="0.35">
      <c r="A321">
        <v>11386</v>
      </c>
      <c r="B321" t="s">
        <v>36</v>
      </c>
      <c r="C321" t="s">
        <v>38</v>
      </c>
      <c r="D321" s="3">
        <v>30000</v>
      </c>
      <c r="E321">
        <v>3</v>
      </c>
      <c r="F321" t="s">
        <v>13</v>
      </c>
      <c r="G321" t="s">
        <v>20</v>
      </c>
      <c r="H321" t="s">
        <v>15</v>
      </c>
      <c r="I321">
        <v>0</v>
      </c>
      <c r="J321" t="s">
        <v>16</v>
      </c>
      <c r="K321" t="s">
        <v>17</v>
      </c>
      <c r="L321">
        <v>45</v>
      </c>
      <c r="M321" s="4" t="str">
        <f>IF(L321&gt;50,"Old",IF(L297&gt;=31,"Middle Age",IF(L321&lt;31,"Adolescent","Adolescent")))</f>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s="4" t="str">
        <f>IF(L322&gt;50,"Old",IF(L298&gt;=31,"Middle Age",IF(L322&lt;31,"Adolescent","Adolescent")))</f>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s="4" t="str">
        <f>IF(L323&gt;50,"Old",IF(L299&gt;=31,"Middle Age",IF(L323&lt;31,"Adolescent","Adolescent")))</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s="4" t="str">
        <f>IF(L324&gt;50,"Old",IF(L300&gt;=31,"Middle Age",IF(L324&lt;31,"Adolescent","Adolescent")))</f>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s="4" t="str">
        <f>IF(L325&gt;50,"Old",IF(L301&gt;=31,"Middle Age",IF(L325&lt;31,"Adolescent","Adolescent")))</f>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s="4" t="str">
        <f>IF(L326&gt;50,"Old",IF(L302&gt;=31,"Middle Age",IF(L326&lt;31,"Adolescent","Adolescent")))</f>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s="4" t="str">
        <f>IF(L327&gt;50,"Old",IF(L303&gt;=31,"Middle Age",IF(L327&lt;31,"Adolescent","Adolescent")))</f>
        <v>Adolescent</v>
      </c>
      <c r="N327" t="s">
        <v>15</v>
      </c>
    </row>
    <row r="328" spans="1:14" x14ac:dyDescent="0.35">
      <c r="A328">
        <v>20994</v>
      </c>
      <c r="B328" t="s">
        <v>36</v>
      </c>
      <c r="C328" t="s">
        <v>38</v>
      </c>
      <c r="D328" s="3">
        <v>20000</v>
      </c>
      <c r="E328">
        <v>0</v>
      </c>
      <c r="F328" t="s">
        <v>13</v>
      </c>
      <c r="G328" t="s">
        <v>20</v>
      </c>
      <c r="H328" t="s">
        <v>18</v>
      </c>
      <c r="I328">
        <v>0</v>
      </c>
      <c r="J328" t="s">
        <v>16</v>
      </c>
      <c r="K328" t="s">
        <v>24</v>
      </c>
      <c r="L328">
        <v>26</v>
      </c>
      <c r="M328" s="4" t="str">
        <f>IF(L328&gt;50,"Old",IF(L304&gt;=31,"Middle Age",IF(L328&lt;31,"Adolescent","Adolescent")))</f>
        <v>Middle Age</v>
      </c>
      <c r="N328" t="s">
        <v>15</v>
      </c>
    </row>
    <row r="329" spans="1:14" x14ac:dyDescent="0.35">
      <c r="A329">
        <v>28379</v>
      </c>
      <c r="B329" t="s">
        <v>36</v>
      </c>
      <c r="C329" t="s">
        <v>39</v>
      </c>
      <c r="D329" s="3">
        <v>30000</v>
      </c>
      <c r="E329">
        <v>1</v>
      </c>
      <c r="F329" t="s">
        <v>13</v>
      </c>
      <c r="G329" t="s">
        <v>14</v>
      </c>
      <c r="H329" t="s">
        <v>15</v>
      </c>
      <c r="I329">
        <v>2</v>
      </c>
      <c r="J329" t="s">
        <v>16</v>
      </c>
      <c r="K329" t="s">
        <v>17</v>
      </c>
      <c r="L329">
        <v>40</v>
      </c>
      <c r="M329" s="4" t="str">
        <f>IF(L329&gt;50,"Old",IF(L305&gt;=31,"Middle Age",IF(L329&lt;31,"Adolescent","Adolescent")))</f>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s="4" t="str">
        <f>IF(L330&gt;50,"Old",IF(L306&gt;=31,"Middle Age",IF(L330&lt;31,"Adolescent","Adolescent")))</f>
        <v>Middle Age</v>
      </c>
      <c r="N330" t="s">
        <v>18</v>
      </c>
    </row>
    <row r="331" spans="1:14" x14ac:dyDescent="0.35">
      <c r="A331">
        <v>12663</v>
      </c>
      <c r="B331" t="s">
        <v>36</v>
      </c>
      <c r="C331" t="s">
        <v>38</v>
      </c>
      <c r="D331" s="3">
        <v>90000</v>
      </c>
      <c r="E331">
        <v>5</v>
      </c>
      <c r="F331" t="s">
        <v>29</v>
      </c>
      <c r="G331" t="s">
        <v>14</v>
      </c>
      <c r="H331" t="s">
        <v>15</v>
      </c>
      <c r="I331">
        <v>2</v>
      </c>
      <c r="J331" t="s">
        <v>46</v>
      </c>
      <c r="K331" t="s">
        <v>17</v>
      </c>
      <c r="L331">
        <v>59</v>
      </c>
      <c r="M331" s="4" t="str">
        <f>IF(L331&gt;50,"Old",IF(L307&gt;=31,"Middle Age",IF(L331&lt;31,"Adolescent","Adolescent")))</f>
        <v>Old</v>
      </c>
      <c r="N331" t="s">
        <v>18</v>
      </c>
    </row>
    <row r="332" spans="1:14" x14ac:dyDescent="0.35">
      <c r="A332">
        <v>24898</v>
      </c>
      <c r="B332" t="s">
        <v>37</v>
      </c>
      <c r="C332" t="s">
        <v>38</v>
      </c>
      <c r="D332" s="3">
        <v>80000</v>
      </c>
      <c r="E332">
        <v>0</v>
      </c>
      <c r="F332" t="s">
        <v>13</v>
      </c>
      <c r="G332" t="s">
        <v>21</v>
      </c>
      <c r="H332" t="s">
        <v>15</v>
      </c>
      <c r="I332">
        <v>3</v>
      </c>
      <c r="J332" t="s">
        <v>46</v>
      </c>
      <c r="K332" t="s">
        <v>24</v>
      </c>
      <c r="L332">
        <v>32</v>
      </c>
      <c r="M332" s="4" t="str">
        <f>IF(L332&gt;50,"Old",IF(L308&gt;=31,"Middle Age",IF(L332&lt;31,"Adolescent","Adolescent")))</f>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s="4" t="str">
        <f>IF(L333&gt;50,"Old",IF(L309&gt;=31,"Middle Age",IF(L333&lt;31,"Adolescent","Adolescent")))</f>
        <v>Middle Age</v>
      </c>
      <c r="N333" t="s">
        <v>18</v>
      </c>
    </row>
    <row r="334" spans="1:14" x14ac:dyDescent="0.35">
      <c r="A334">
        <v>11489</v>
      </c>
      <c r="B334" t="s">
        <v>37</v>
      </c>
      <c r="C334" t="s">
        <v>38</v>
      </c>
      <c r="D334" s="3">
        <v>20000</v>
      </c>
      <c r="E334">
        <v>0</v>
      </c>
      <c r="F334" t="s">
        <v>29</v>
      </c>
      <c r="G334" t="s">
        <v>25</v>
      </c>
      <c r="H334" t="s">
        <v>18</v>
      </c>
      <c r="I334">
        <v>2</v>
      </c>
      <c r="J334" t="s">
        <v>26</v>
      </c>
      <c r="K334" t="s">
        <v>17</v>
      </c>
      <c r="L334">
        <v>35</v>
      </c>
      <c r="M334" s="4" t="str">
        <f>IF(L334&gt;50,"Old",IF(L310&gt;=31,"Middle Age",IF(L334&lt;31,"Adolescent","Adolescent")))</f>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s="4" t="str">
        <f>IF(L335&gt;50,"Old",IF(L311&gt;=31,"Middle Age",IF(L335&lt;31,"Adolescent","Adolescent")))</f>
        <v>Old</v>
      </c>
      <c r="N335" t="s">
        <v>15</v>
      </c>
    </row>
    <row r="336" spans="1:14" x14ac:dyDescent="0.35">
      <c r="A336">
        <v>25241</v>
      </c>
      <c r="B336" t="s">
        <v>36</v>
      </c>
      <c r="C336" t="s">
        <v>39</v>
      </c>
      <c r="D336" s="3">
        <v>90000</v>
      </c>
      <c r="E336">
        <v>2</v>
      </c>
      <c r="F336" t="s">
        <v>13</v>
      </c>
      <c r="G336" t="s">
        <v>21</v>
      </c>
      <c r="H336" t="s">
        <v>15</v>
      </c>
      <c r="I336">
        <v>1</v>
      </c>
      <c r="J336" t="s">
        <v>23</v>
      </c>
      <c r="K336" t="s">
        <v>24</v>
      </c>
      <c r="L336">
        <v>47</v>
      </c>
      <c r="M336" s="4" t="str">
        <f>IF(L336&gt;50,"Old",IF(L312&gt;=31,"Middle Age",IF(L336&lt;31,"Adolescent","Adolescent")))</f>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s="4" t="str">
        <f>IF(L337&gt;50,"Old",IF(L313&gt;=31,"Middle Age",IF(L337&lt;31,"Adolescent","Adolescent")))</f>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s="4" t="str">
        <f>IF(L338&gt;50,"Old",IF(L314&gt;=31,"Middle Age",IF(L338&lt;31,"Adolescent","Adolescent")))</f>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s="4" t="str">
        <f>IF(L339&gt;50,"Old",IF(L315&gt;=31,"Middle Age",IF(L339&lt;31,"Adolescent","Adolescent")))</f>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s="4" t="str">
        <f>IF(L340&gt;50,"Old",IF(L316&gt;=31,"Middle Age",IF(L340&lt;31,"Adolescent","Adolescent")))</f>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s="4" t="str">
        <f>IF(L341&gt;50,"Old",IF(L317&gt;=31,"Middle Age",IF(L341&lt;31,"Adolescent","Adolescent")))</f>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s="4" t="str">
        <f>IF(L342&gt;50,"Old",IF(L318&gt;=31,"Middle Age",IF(L342&lt;31,"Adolescent","Adolescent")))</f>
        <v>Middle Age</v>
      </c>
      <c r="N342" t="s">
        <v>18</v>
      </c>
    </row>
    <row r="343" spans="1:14" x14ac:dyDescent="0.35">
      <c r="A343">
        <v>19174</v>
      </c>
      <c r="B343" t="s">
        <v>37</v>
      </c>
      <c r="C343" t="s">
        <v>38</v>
      </c>
      <c r="D343" s="3">
        <v>30000</v>
      </c>
      <c r="E343">
        <v>0</v>
      </c>
      <c r="F343" t="s">
        <v>27</v>
      </c>
      <c r="G343" t="s">
        <v>25</v>
      </c>
      <c r="H343" t="s">
        <v>18</v>
      </c>
      <c r="I343">
        <v>1</v>
      </c>
      <c r="J343" t="s">
        <v>22</v>
      </c>
      <c r="K343" t="s">
        <v>17</v>
      </c>
      <c r="L343">
        <v>32</v>
      </c>
      <c r="M343" s="4" t="str">
        <f>IF(L343&gt;50,"Old",IF(L319&gt;=31,"Middle Age",IF(L343&lt;31,"Adolescent","Adolescent")))</f>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s="4" t="str">
        <f>IF(L344&gt;50,"Old",IF(L320&gt;=31,"Middle Age",IF(L344&lt;31,"Adolescent","Adolescent")))</f>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s="4" t="str">
        <f>IF(L345&gt;50,"Old",IF(L321&gt;=31,"Middle Age",IF(L345&lt;31,"Adolescent","Adolescent")))</f>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s="4" t="str">
        <f>IF(L346&gt;50,"Old",IF(L322&gt;=31,"Middle Age",IF(L346&lt;31,"Adolescent","Adolescent")))</f>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s="4" t="str">
        <f>IF(L347&gt;50,"Old",IF(L323&gt;=31,"Middle Age",IF(L347&lt;31,"Adolescent","Adolescent")))</f>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s="4" t="str">
        <f>IF(L348&gt;50,"Old",IF(L324&gt;=31,"Middle Age",IF(L348&lt;31,"Adolescent","Adolescent")))</f>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s="4" t="str">
        <f>IF(L349&gt;50,"Old",IF(L325&gt;=31,"Middle Age",IF(L349&lt;31,"Adolescent","Adolescent")))</f>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s="4" t="str">
        <f>IF(L350&gt;50,"Old",IF(L326&gt;=31,"Middle Age",IF(L350&lt;31,"Adolescent","Adolescent")))</f>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s="4" t="str">
        <f>IF(L351&gt;50,"Old",IF(L327&gt;=31,"Middle Age",IF(L351&lt;31,"Adolescent","Adolescent")))</f>
        <v>Middle Age</v>
      </c>
      <c r="N351" t="s">
        <v>15</v>
      </c>
    </row>
    <row r="352" spans="1:14" x14ac:dyDescent="0.35">
      <c r="A352">
        <v>27878</v>
      </c>
      <c r="B352" t="s">
        <v>37</v>
      </c>
      <c r="C352" t="s">
        <v>39</v>
      </c>
      <c r="D352" s="3">
        <v>20000</v>
      </c>
      <c r="E352">
        <v>0</v>
      </c>
      <c r="F352" t="s">
        <v>19</v>
      </c>
      <c r="G352" t="s">
        <v>25</v>
      </c>
      <c r="H352" t="s">
        <v>18</v>
      </c>
      <c r="I352">
        <v>0</v>
      </c>
      <c r="J352" t="s">
        <v>16</v>
      </c>
      <c r="K352" t="s">
        <v>24</v>
      </c>
      <c r="L352">
        <v>28</v>
      </c>
      <c r="M352" s="4" t="str">
        <f>IF(L352&gt;50,"Old",IF(L328&gt;=31,"Middle Age",IF(L352&lt;31,"Adolescent","Adolescent")))</f>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s="4" t="str">
        <f>IF(L353&gt;50,"Old",IF(L329&gt;=31,"Middle Age",IF(L353&lt;31,"Adolescent","Adolescent")))</f>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s="4" t="str">
        <f>IF(L354&gt;50,"Old",IF(L330&gt;=31,"Middle Age",IF(L354&lt;31,"Adolescent","Adolescent")))</f>
        <v>Old</v>
      </c>
      <c r="N354" t="s">
        <v>18</v>
      </c>
    </row>
    <row r="355" spans="1:14" x14ac:dyDescent="0.35">
      <c r="A355">
        <v>26354</v>
      </c>
      <c r="B355" t="s">
        <v>37</v>
      </c>
      <c r="C355" t="s">
        <v>39</v>
      </c>
      <c r="D355" s="3">
        <v>40000</v>
      </c>
      <c r="E355">
        <v>0</v>
      </c>
      <c r="F355" t="s">
        <v>31</v>
      </c>
      <c r="G355" t="s">
        <v>20</v>
      </c>
      <c r="H355" t="s">
        <v>18</v>
      </c>
      <c r="I355">
        <v>0</v>
      </c>
      <c r="J355" t="s">
        <v>16</v>
      </c>
      <c r="K355" t="s">
        <v>17</v>
      </c>
      <c r="L355">
        <v>38</v>
      </c>
      <c r="M355" s="4" t="str">
        <f>IF(L355&gt;50,"Old",IF(L331&gt;=31,"Middle Age",IF(L355&lt;31,"Adolescent","Adolescent")))</f>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s="4" t="str">
        <f>IF(L356&gt;50,"Old",IF(L332&gt;=31,"Middle Age",IF(L356&lt;31,"Adolescent","Adolescent")))</f>
        <v>Middle Age</v>
      </c>
      <c r="N356" t="s">
        <v>18</v>
      </c>
    </row>
    <row r="357" spans="1:14" x14ac:dyDescent="0.35">
      <c r="A357">
        <v>17238</v>
      </c>
      <c r="B357" t="s">
        <v>37</v>
      </c>
      <c r="C357" t="s">
        <v>39</v>
      </c>
      <c r="D357" s="3">
        <v>80000</v>
      </c>
      <c r="E357">
        <v>0</v>
      </c>
      <c r="F357" t="s">
        <v>13</v>
      </c>
      <c r="G357" t="s">
        <v>21</v>
      </c>
      <c r="H357" t="s">
        <v>15</v>
      </c>
      <c r="I357">
        <v>3</v>
      </c>
      <c r="J357" t="s">
        <v>46</v>
      </c>
      <c r="K357" t="s">
        <v>24</v>
      </c>
      <c r="L357">
        <v>32</v>
      </c>
      <c r="M357" s="4" t="str">
        <f>IF(L357&gt;50,"Old",IF(L333&gt;=31,"Middle Age",IF(L357&lt;31,"Adolescent","Adolescent")))</f>
        <v>Adolescent</v>
      </c>
      <c r="N357" t="s">
        <v>18</v>
      </c>
    </row>
    <row r="358" spans="1:14" x14ac:dyDescent="0.35">
      <c r="A358">
        <v>23608</v>
      </c>
      <c r="B358" t="s">
        <v>36</v>
      </c>
      <c r="C358" t="s">
        <v>38</v>
      </c>
      <c r="D358" s="3">
        <v>150000</v>
      </c>
      <c r="E358">
        <v>3</v>
      </c>
      <c r="F358" t="s">
        <v>27</v>
      </c>
      <c r="G358" t="s">
        <v>21</v>
      </c>
      <c r="H358" t="s">
        <v>15</v>
      </c>
      <c r="I358">
        <v>3</v>
      </c>
      <c r="J358" t="s">
        <v>16</v>
      </c>
      <c r="K358" t="s">
        <v>17</v>
      </c>
      <c r="L358">
        <v>51</v>
      </c>
      <c r="M358" s="4" t="str">
        <f>IF(L358&gt;50,"Old",IF(L334&gt;=31,"Middle Age",IF(L358&lt;31,"Adolescent","Adolescent")))</f>
        <v>Old</v>
      </c>
      <c r="N358" t="s">
        <v>15</v>
      </c>
    </row>
    <row r="359" spans="1:14" x14ac:dyDescent="0.35">
      <c r="A359">
        <v>22538</v>
      </c>
      <c r="B359" t="s">
        <v>37</v>
      </c>
      <c r="C359" t="s">
        <v>38</v>
      </c>
      <c r="D359" s="3">
        <v>10000</v>
      </c>
      <c r="E359">
        <v>0</v>
      </c>
      <c r="F359" t="s">
        <v>29</v>
      </c>
      <c r="G359" t="s">
        <v>25</v>
      </c>
      <c r="H359" t="s">
        <v>15</v>
      </c>
      <c r="I359">
        <v>2</v>
      </c>
      <c r="J359" t="s">
        <v>26</v>
      </c>
      <c r="K359" t="s">
        <v>17</v>
      </c>
      <c r="L359">
        <v>33</v>
      </c>
      <c r="M359" s="4" t="str">
        <f>IF(L359&gt;50,"Old",IF(L335&gt;=31,"Middle Age",IF(L359&lt;31,"Adolescent","Adolescent")))</f>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s="4" t="str">
        <f>IF(L360&gt;50,"Old",IF(L336&gt;=31,"Middle Age",IF(L360&lt;31,"Adolescent","Adolescent")))</f>
        <v>Old</v>
      </c>
      <c r="N360" t="s">
        <v>15</v>
      </c>
    </row>
    <row r="361" spans="1:14" x14ac:dyDescent="0.35">
      <c r="A361">
        <v>17230</v>
      </c>
      <c r="B361" t="s">
        <v>36</v>
      </c>
      <c r="C361" t="s">
        <v>39</v>
      </c>
      <c r="D361" s="3">
        <v>80000</v>
      </c>
      <c r="E361">
        <v>0</v>
      </c>
      <c r="F361" t="s">
        <v>13</v>
      </c>
      <c r="G361" t="s">
        <v>21</v>
      </c>
      <c r="H361" t="s">
        <v>15</v>
      </c>
      <c r="I361">
        <v>3</v>
      </c>
      <c r="J361" t="s">
        <v>46</v>
      </c>
      <c r="K361" t="s">
        <v>24</v>
      </c>
      <c r="L361">
        <v>30</v>
      </c>
      <c r="M361" s="4" t="str">
        <f>IF(L361&gt;50,"Old",IF(L337&gt;=31,"Middle Age",IF(L361&lt;31,"Adolescent","Adolescent")))</f>
        <v>Middle Age</v>
      </c>
      <c r="N361" t="s">
        <v>18</v>
      </c>
    </row>
    <row r="362" spans="1:14" x14ac:dyDescent="0.35">
      <c r="A362">
        <v>13082</v>
      </c>
      <c r="B362" t="s">
        <v>37</v>
      </c>
      <c r="C362" t="s">
        <v>39</v>
      </c>
      <c r="D362" s="3">
        <v>130000</v>
      </c>
      <c r="E362">
        <v>0</v>
      </c>
      <c r="F362" t="s">
        <v>31</v>
      </c>
      <c r="G362" t="s">
        <v>28</v>
      </c>
      <c r="H362" t="s">
        <v>15</v>
      </c>
      <c r="I362">
        <v>0</v>
      </c>
      <c r="J362" t="s">
        <v>22</v>
      </c>
      <c r="K362" t="s">
        <v>24</v>
      </c>
      <c r="L362">
        <v>48</v>
      </c>
      <c r="M362" s="4" t="str">
        <f>IF(L362&gt;50,"Old",IF(L338&gt;=31,"Middle Age",IF(L362&lt;31,"Adolescent","Adolescent")))</f>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s="4" t="str">
        <f>IF(L363&gt;50,"Old",IF(L339&gt;=31,"Middle Age",IF(L363&lt;31,"Adolescent","Adolescent")))</f>
        <v>Middle Age</v>
      </c>
      <c r="N363" t="s">
        <v>15</v>
      </c>
    </row>
    <row r="364" spans="1:14" x14ac:dyDescent="0.35">
      <c r="A364">
        <v>13687</v>
      </c>
      <c r="B364" t="s">
        <v>36</v>
      </c>
      <c r="C364" t="s">
        <v>39</v>
      </c>
      <c r="D364" s="3">
        <v>40000</v>
      </c>
      <c r="E364">
        <v>1</v>
      </c>
      <c r="F364" t="s">
        <v>13</v>
      </c>
      <c r="G364" t="s">
        <v>14</v>
      </c>
      <c r="H364" t="s">
        <v>15</v>
      </c>
      <c r="I364">
        <v>1</v>
      </c>
      <c r="J364" t="s">
        <v>16</v>
      </c>
      <c r="K364" t="s">
        <v>17</v>
      </c>
      <c r="L364">
        <v>33</v>
      </c>
      <c r="M364" s="4" t="str">
        <f>IF(L364&gt;50,"Old",IF(L340&gt;=31,"Middle Age",IF(L364&lt;31,"Adolescent","Adolescent")))</f>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s="4" t="str">
        <f>IF(L365&gt;50,"Old",IF(L341&gt;=31,"Middle Age",IF(L365&lt;31,"Adolescent","Adolescent")))</f>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s="4" t="str">
        <f>IF(L366&gt;50,"Old",IF(L342&gt;=31,"Middle Age",IF(L366&lt;31,"Adolescent","Adolescent")))</f>
        <v>Adolescent</v>
      </c>
      <c r="N366" t="s">
        <v>15</v>
      </c>
    </row>
    <row r="367" spans="1:14" x14ac:dyDescent="0.35">
      <c r="A367">
        <v>22636</v>
      </c>
      <c r="B367" t="s">
        <v>37</v>
      </c>
      <c r="C367" t="s">
        <v>38</v>
      </c>
      <c r="D367" s="3">
        <v>40000</v>
      </c>
      <c r="E367">
        <v>0</v>
      </c>
      <c r="F367" t="s">
        <v>13</v>
      </c>
      <c r="G367" t="s">
        <v>20</v>
      </c>
      <c r="H367" t="s">
        <v>18</v>
      </c>
      <c r="I367">
        <v>0</v>
      </c>
      <c r="J367" t="s">
        <v>16</v>
      </c>
      <c r="K367" t="s">
        <v>17</v>
      </c>
      <c r="L367">
        <v>38</v>
      </c>
      <c r="M367" s="4" t="str">
        <f>IF(L367&gt;50,"Old",IF(L343&gt;=31,"Middle Age",IF(L367&lt;31,"Adolescent","Adolescent")))</f>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s="4" t="str">
        <f>IF(L368&gt;50,"Old",IF(L344&gt;=31,"Middle Age",IF(L368&lt;31,"Adolescent","Adolescent")))</f>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s="4" t="str">
        <f>IF(L369&gt;50,"Old",IF(L345&gt;=31,"Middle Age",IF(L369&lt;31,"Adolescent","Adolescent")))</f>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s="4" t="str">
        <f>IF(L370&gt;50,"Old",IF(L346&gt;=31,"Middle Age",IF(L370&lt;31,"Adolescent","Adolescent")))</f>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s="4" t="str">
        <f>IF(L371&gt;50,"Old",IF(L347&gt;=31,"Middle Age",IF(L371&lt;31,"Adolescent","Adolescent")))</f>
        <v>Old</v>
      </c>
      <c r="N371" t="s">
        <v>15</v>
      </c>
    </row>
    <row r="372" spans="1:14" x14ac:dyDescent="0.35">
      <c r="A372">
        <v>17324</v>
      </c>
      <c r="B372" t="s">
        <v>36</v>
      </c>
      <c r="C372" t="s">
        <v>38</v>
      </c>
      <c r="D372" s="3">
        <v>100000</v>
      </c>
      <c r="E372">
        <v>4</v>
      </c>
      <c r="F372" t="s">
        <v>13</v>
      </c>
      <c r="G372" t="s">
        <v>21</v>
      </c>
      <c r="H372" t="s">
        <v>15</v>
      </c>
      <c r="I372">
        <v>1</v>
      </c>
      <c r="J372" t="s">
        <v>46</v>
      </c>
      <c r="K372" t="s">
        <v>24</v>
      </c>
      <c r="L372">
        <v>46</v>
      </c>
      <c r="M372" s="4" t="str">
        <f>IF(L372&gt;50,"Old",IF(L348&gt;=31,"Middle Age",IF(L372&lt;31,"Adolescent","Adolescent")))</f>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s="4" t="str">
        <f>IF(L373&gt;50,"Old",IF(L349&gt;=31,"Middle Age",IF(L373&lt;31,"Adolescent","Adolescent")))</f>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s="4" t="str">
        <f>IF(L374&gt;50,"Old",IF(L350&gt;=31,"Middle Age",IF(L374&lt;31,"Adolescent","Adolescent")))</f>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s="4" t="str">
        <f>IF(L375&gt;50,"Old",IF(L351&gt;=31,"Middle Age",IF(L375&lt;31,"Adolescent","Adolescent")))</f>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s="4" t="str">
        <f>IF(L376&gt;50,"Old",IF(L352&gt;=31,"Middle Age",IF(L376&lt;31,"Adolescent","Adolescent")))</f>
        <v>Adolescent</v>
      </c>
      <c r="N376" t="s">
        <v>18</v>
      </c>
    </row>
    <row r="377" spans="1:14" x14ac:dyDescent="0.35">
      <c r="A377">
        <v>15628</v>
      </c>
      <c r="B377" t="s">
        <v>36</v>
      </c>
      <c r="C377" t="s">
        <v>38</v>
      </c>
      <c r="D377" s="3">
        <v>40000</v>
      </c>
      <c r="E377">
        <v>1</v>
      </c>
      <c r="F377" t="s">
        <v>13</v>
      </c>
      <c r="G377" t="s">
        <v>14</v>
      </c>
      <c r="H377" t="s">
        <v>15</v>
      </c>
      <c r="I377">
        <v>1</v>
      </c>
      <c r="J377" t="s">
        <v>16</v>
      </c>
      <c r="K377" t="s">
        <v>17</v>
      </c>
      <c r="L377">
        <v>89</v>
      </c>
      <c r="M377" s="4" t="str">
        <f>IF(L377&gt;50,"Old",IF(L353&gt;=31,"Middle Age",IF(L377&lt;31,"Adolescent","Adolescent")))</f>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s="4" t="str">
        <f>IF(L378&gt;50,"Old",IF(L354&gt;=31,"Middle Age",IF(L378&lt;31,"Adolescent","Adolescent")))</f>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s="4" t="str">
        <f>IF(L379&gt;50,"Old",IF(L355&gt;=31,"Middle Age",IF(L379&lt;31,"Adolescent","Adolescent")))</f>
        <v>Old</v>
      </c>
      <c r="N379" t="s">
        <v>15</v>
      </c>
    </row>
    <row r="380" spans="1:14" x14ac:dyDescent="0.35">
      <c r="A380">
        <v>20417</v>
      </c>
      <c r="B380" t="s">
        <v>36</v>
      </c>
      <c r="C380" t="s">
        <v>39</v>
      </c>
      <c r="D380" s="3">
        <v>30000</v>
      </c>
      <c r="E380">
        <v>3</v>
      </c>
      <c r="F380" t="s">
        <v>19</v>
      </c>
      <c r="G380" t="s">
        <v>20</v>
      </c>
      <c r="H380" t="s">
        <v>18</v>
      </c>
      <c r="I380">
        <v>2</v>
      </c>
      <c r="J380" t="s">
        <v>23</v>
      </c>
      <c r="K380" t="s">
        <v>24</v>
      </c>
      <c r="L380">
        <v>56</v>
      </c>
      <c r="M380" s="4" t="str">
        <f>IF(L380&gt;50,"Old",IF(L356&gt;=31,"Middle Age",IF(L380&lt;31,"Adolescent","Adolescent")))</f>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s="4" t="str">
        <f>IF(L381&gt;50,"Old",IF(L357&gt;=31,"Middle Age",IF(L381&lt;31,"Adolescent","Adolescent")))</f>
        <v>Middle Age</v>
      </c>
      <c r="N381" t="s">
        <v>18</v>
      </c>
    </row>
    <row r="382" spans="1:14" x14ac:dyDescent="0.35">
      <c r="A382">
        <v>13620</v>
      </c>
      <c r="B382" t="s">
        <v>37</v>
      </c>
      <c r="C382" t="s">
        <v>39</v>
      </c>
      <c r="D382" s="3">
        <v>70000</v>
      </c>
      <c r="E382">
        <v>0</v>
      </c>
      <c r="F382" t="s">
        <v>13</v>
      </c>
      <c r="G382" t="s">
        <v>21</v>
      </c>
      <c r="H382" t="s">
        <v>18</v>
      </c>
      <c r="I382">
        <v>3</v>
      </c>
      <c r="J382" t="s">
        <v>46</v>
      </c>
      <c r="K382" t="s">
        <v>24</v>
      </c>
      <c r="L382">
        <v>30</v>
      </c>
      <c r="M382" s="4" t="str">
        <f>IF(L382&gt;50,"Old",IF(L358&gt;=31,"Middle Age",IF(L382&lt;31,"Adolescent","Adolescent")))</f>
        <v>Middle Age</v>
      </c>
      <c r="N382" t="s">
        <v>15</v>
      </c>
    </row>
    <row r="383" spans="1:14" x14ac:dyDescent="0.35">
      <c r="A383">
        <v>22974</v>
      </c>
      <c r="B383" t="s">
        <v>36</v>
      </c>
      <c r="C383" t="s">
        <v>38</v>
      </c>
      <c r="D383" s="3">
        <v>30000</v>
      </c>
      <c r="E383">
        <v>2</v>
      </c>
      <c r="F383" t="s">
        <v>19</v>
      </c>
      <c r="G383" t="s">
        <v>20</v>
      </c>
      <c r="H383" t="s">
        <v>15</v>
      </c>
      <c r="I383">
        <v>2</v>
      </c>
      <c r="J383" t="s">
        <v>23</v>
      </c>
      <c r="K383" t="s">
        <v>24</v>
      </c>
      <c r="L383">
        <v>69</v>
      </c>
      <c r="M383" s="4" t="str">
        <f>IF(L383&gt;50,"Old",IF(L359&gt;=31,"Middle Age",IF(L383&lt;31,"Adolescent","Adolescent")))</f>
        <v>Old</v>
      </c>
      <c r="N383" t="s">
        <v>18</v>
      </c>
    </row>
    <row r="384" spans="1:14" x14ac:dyDescent="0.35">
      <c r="A384">
        <v>13586</v>
      </c>
      <c r="B384" t="s">
        <v>36</v>
      </c>
      <c r="C384" t="s">
        <v>39</v>
      </c>
      <c r="D384" s="3">
        <v>80000</v>
      </c>
      <c r="E384">
        <v>4</v>
      </c>
      <c r="F384" t="s">
        <v>19</v>
      </c>
      <c r="G384" t="s">
        <v>21</v>
      </c>
      <c r="H384" t="s">
        <v>15</v>
      </c>
      <c r="I384">
        <v>2</v>
      </c>
      <c r="J384" t="s">
        <v>46</v>
      </c>
      <c r="K384" t="s">
        <v>17</v>
      </c>
      <c r="L384">
        <v>53</v>
      </c>
      <c r="M384" s="4" t="str">
        <f>IF(L384&gt;50,"Old",IF(L360&gt;=31,"Middle Age",IF(L384&lt;31,"Adolescent","Adolescent")))</f>
        <v>Old</v>
      </c>
      <c r="N384" t="s">
        <v>18</v>
      </c>
    </row>
    <row r="385" spans="1:14" x14ac:dyDescent="0.35">
      <c r="A385">
        <v>17978</v>
      </c>
      <c r="B385" t="s">
        <v>36</v>
      </c>
      <c r="C385" t="s">
        <v>39</v>
      </c>
      <c r="D385" s="3">
        <v>40000</v>
      </c>
      <c r="E385">
        <v>0</v>
      </c>
      <c r="F385" t="s">
        <v>31</v>
      </c>
      <c r="G385" t="s">
        <v>20</v>
      </c>
      <c r="H385" t="s">
        <v>15</v>
      </c>
      <c r="I385">
        <v>0</v>
      </c>
      <c r="J385" t="s">
        <v>16</v>
      </c>
      <c r="K385" t="s">
        <v>17</v>
      </c>
      <c r="L385">
        <v>37</v>
      </c>
      <c r="M385" s="4" t="str">
        <f>IF(L385&gt;50,"Old",IF(L361&gt;=31,"Middle Age",IF(L385&lt;31,"Adolescent","Adolescent")))</f>
        <v>Adolescent</v>
      </c>
      <c r="N385" t="s">
        <v>15</v>
      </c>
    </row>
    <row r="386" spans="1:14" x14ac:dyDescent="0.35">
      <c r="A386">
        <v>12581</v>
      </c>
      <c r="B386" t="s">
        <v>37</v>
      </c>
      <c r="C386" t="s">
        <v>38</v>
      </c>
      <c r="D386" s="3">
        <v>10000</v>
      </c>
      <c r="E386">
        <v>0</v>
      </c>
      <c r="F386" t="s">
        <v>19</v>
      </c>
      <c r="G386" t="s">
        <v>25</v>
      </c>
      <c r="H386" t="s">
        <v>18</v>
      </c>
      <c r="I386">
        <v>1</v>
      </c>
      <c r="J386" t="s">
        <v>16</v>
      </c>
      <c r="K386" t="s">
        <v>24</v>
      </c>
      <c r="L386">
        <v>28</v>
      </c>
      <c r="M386" s="4" t="str">
        <f>IF(L386&gt;50,"Old",IF(L362&gt;=31,"Middle Age",IF(L386&lt;31,"Adolescent","Adolescent")))</f>
        <v>Middle Age</v>
      </c>
      <c r="N386" t="s">
        <v>15</v>
      </c>
    </row>
    <row r="387" spans="1:14" x14ac:dyDescent="0.35">
      <c r="A387">
        <v>18018</v>
      </c>
      <c r="B387" t="s">
        <v>37</v>
      </c>
      <c r="C387" t="s">
        <v>39</v>
      </c>
      <c r="D387" s="3">
        <v>30000</v>
      </c>
      <c r="E387">
        <v>3</v>
      </c>
      <c r="F387" t="s">
        <v>19</v>
      </c>
      <c r="G387" t="s">
        <v>20</v>
      </c>
      <c r="H387" t="s">
        <v>15</v>
      </c>
      <c r="I387">
        <v>0</v>
      </c>
      <c r="J387" t="s">
        <v>16</v>
      </c>
      <c r="K387" t="s">
        <v>17</v>
      </c>
      <c r="L387">
        <v>43</v>
      </c>
      <c r="M387" s="4" t="str">
        <f>IF(L387&gt;50,"Old",IF(L363&gt;=31,"Middle Age",IF(L387&lt;31,"Adolescent","Adolescent")))</f>
        <v>Adolescent</v>
      </c>
      <c r="N387" t="s">
        <v>18</v>
      </c>
    </row>
    <row r="388" spans="1:14" x14ac:dyDescent="0.35">
      <c r="A388">
        <v>28957</v>
      </c>
      <c r="B388" t="s">
        <v>37</v>
      </c>
      <c r="C388" t="s">
        <v>38</v>
      </c>
      <c r="D388" s="3">
        <v>120000</v>
      </c>
      <c r="E388">
        <v>0</v>
      </c>
      <c r="F388" t="s">
        <v>29</v>
      </c>
      <c r="G388" t="s">
        <v>21</v>
      </c>
      <c r="H388" t="s">
        <v>15</v>
      </c>
      <c r="I388">
        <v>4</v>
      </c>
      <c r="J388" t="s">
        <v>46</v>
      </c>
      <c r="K388" t="s">
        <v>24</v>
      </c>
      <c r="L388">
        <v>34</v>
      </c>
      <c r="M388" s="4" t="str">
        <f>IF(L388&gt;50,"Old",IF(L364&gt;=31,"Middle Age",IF(L388&lt;31,"Adolescent","Adolescent")))</f>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s="4" t="str">
        <f>IF(L389&gt;50,"Old",IF(L365&gt;=31,"Middle Age",IF(L389&lt;31,"Adolescent","Adolescent")))</f>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s="4" t="str">
        <f>IF(L390&gt;50,"Old",IF(L366&gt;=31,"Middle Age",IF(L390&lt;31,"Adolescent","Adolescent")))</f>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s="4" t="str">
        <f>IF(L391&gt;50,"Old",IF(L367&gt;=31,"Middle Age",IF(L391&lt;31,"Adolescent","Adolescent")))</f>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s="4" t="str">
        <f>IF(L392&gt;50,"Old",IF(L368&gt;=31,"Middle Age",IF(L392&lt;31,"Adolescent","Adolescent")))</f>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s="4" t="str">
        <f>IF(L393&gt;50,"Old",IF(L369&gt;=31,"Middle Age",IF(L393&lt;31,"Adolescent","Adolescent")))</f>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s="4" t="str">
        <f>IF(L394&gt;50,"Old",IF(L370&gt;=31,"Middle Age",IF(L394&lt;31,"Adolescent","Adolescent")))</f>
        <v>Old</v>
      </c>
      <c r="N394" t="s">
        <v>18</v>
      </c>
    </row>
    <row r="395" spans="1:14" x14ac:dyDescent="0.35">
      <c r="A395">
        <v>23962</v>
      </c>
      <c r="B395" t="s">
        <v>36</v>
      </c>
      <c r="C395" t="s">
        <v>38</v>
      </c>
      <c r="D395" s="3">
        <v>10000</v>
      </c>
      <c r="E395">
        <v>0</v>
      </c>
      <c r="F395" t="s">
        <v>29</v>
      </c>
      <c r="G395" t="s">
        <v>25</v>
      </c>
      <c r="H395" t="s">
        <v>15</v>
      </c>
      <c r="I395">
        <v>2</v>
      </c>
      <c r="J395" t="s">
        <v>26</v>
      </c>
      <c r="K395" t="s">
        <v>17</v>
      </c>
      <c r="L395">
        <v>32</v>
      </c>
      <c r="M395" s="4" t="str">
        <f>IF(L395&gt;50,"Old",IF(L371&gt;=31,"Middle Age",IF(L395&lt;31,"Adolescent","Adolescent")))</f>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s="4" t="str">
        <f>IF(L396&gt;50,"Old",IF(L372&gt;=31,"Middle Age",IF(L396&lt;31,"Adolescent","Adolescent")))</f>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s="4" t="str">
        <f>IF(L397&gt;50,"Old",IF(L373&gt;=31,"Middle Age",IF(L397&lt;31,"Adolescent","Adolescent")))</f>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s="4" t="str">
        <f>IF(L398&gt;50,"Old",IF(L374&gt;=31,"Middle Age",IF(L398&lt;31,"Adolescent","Adolescent")))</f>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s="4" t="str">
        <f>IF(L399&gt;50,"Old",IF(L375&gt;=31,"Middle Age",IF(L399&lt;31,"Adolescent","Adolescent")))</f>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s="4" t="str">
        <f>IF(L400&gt;50,"Old",IF(L376&gt;=31,"Middle Age",IF(L400&lt;31,"Adolescent","Adolescent")))</f>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s="4" t="str">
        <f>IF(L401&gt;50,"Old",IF(L377&gt;=31,"Middle Age",IF(L401&lt;31,"Adolescent","Adolescent")))</f>
        <v>Old</v>
      </c>
      <c r="N401" t="s">
        <v>15</v>
      </c>
    </row>
    <row r="402" spans="1:14" x14ac:dyDescent="0.35">
      <c r="A402">
        <v>25792</v>
      </c>
      <c r="B402" t="s">
        <v>37</v>
      </c>
      <c r="C402" t="s">
        <v>38</v>
      </c>
      <c r="D402" s="3">
        <v>110000</v>
      </c>
      <c r="E402">
        <v>3</v>
      </c>
      <c r="F402" t="s">
        <v>13</v>
      </c>
      <c r="G402" t="s">
        <v>28</v>
      </c>
      <c r="H402" t="s">
        <v>15</v>
      </c>
      <c r="I402">
        <v>4</v>
      </c>
      <c r="J402" t="s">
        <v>46</v>
      </c>
      <c r="K402" t="s">
        <v>17</v>
      </c>
      <c r="L402">
        <v>53</v>
      </c>
      <c r="M402" s="4" t="str">
        <f>IF(L402&gt;50,"Old",IF(L378&gt;=31,"Middle Age",IF(L402&lt;31,"Adolescent","Adolescent")))</f>
        <v>Old</v>
      </c>
      <c r="N402" t="s">
        <v>18</v>
      </c>
    </row>
    <row r="403" spans="1:14" x14ac:dyDescent="0.35">
      <c r="A403">
        <v>11555</v>
      </c>
      <c r="B403" t="s">
        <v>36</v>
      </c>
      <c r="C403" t="s">
        <v>38</v>
      </c>
      <c r="D403" s="3">
        <v>40000</v>
      </c>
      <c r="E403">
        <v>1</v>
      </c>
      <c r="F403" t="s">
        <v>13</v>
      </c>
      <c r="G403" t="s">
        <v>20</v>
      </c>
      <c r="H403" t="s">
        <v>15</v>
      </c>
      <c r="I403">
        <v>0</v>
      </c>
      <c r="J403" t="s">
        <v>16</v>
      </c>
      <c r="K403" t="s">
        <v>17</v>
      </c>
      <c r="L403">
        <v>80</v>
      </c>
      <c r="M403" s="4" t="str">
        <f>IF(L403&gt;50,"Old",IF(L379&gt;=31,"Middle Age",IF(L403&lt;31,"Adolescent","Adolescent")))</f>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s="4" t="str">
        <f>IF(L404&gt;50,"Old",IF(L380&gt;=31,"Middle Age",IF(L404&lt;31,"Adolescent","Adolescent")))</f>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s="4" t="str">
        <f>IF(L405&gt;50,"Old",IF(L381&gt;=31,"Middle Age",IF(L405&lt;31,"Adolescent","Adolescent")))</f>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s="4" t="str">
        <f>IF(L406&gt;50,"Old",IF(L382&gt;=31,"Middle Age",IF(L406&lt;31,"Adolescent","Adolescent")))</f>
        <v>Old</v>
      </c>
      <c r="N406" t="s">
        <v>15</v>
      </c>
    </row>
    <row r="407" spans="1:14" x14ac:dyDescent="0.35">
      <c r="A407">
        <v>22439</v>
      </c>
      <c r="B407" t="s">
        <v>36</v>
      </c>
      <c r="C407" t="s">
        <v>38</v>
      </c>
      <c r="D407" s="3">
        <v>30000</v>
      </c>
      <c r="E407">
        <v>0</v>
      </c>
      <c r="F407" t="s">
        <v>13</v>
      </c>
      <c r="G407" t="s">
        <v>20</v>
      </c>
      <c r="H407" t="s">
        <v>15</v>
      </c>
      <c r="I407">
        <v>0</v>
      </c>
      <c r="J407" t="s">
        <v>16</v>
      </c>
      <c r="K407" t="s">
        <v>17</v>
      </c>
      <c r="L407">
        <v>37</v>
      </c>
      <c r="M407" s="4" t="str">
        <f>IF(L407&gt;50,"Old",IF(L383&gt;=31,"Middle Age",IF(L407&lt;31,"Adolescent","Adolescent")))</f>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s="4" t="str">
        <f>IF(L408&gt;50,"Old",IF(L384&gt;=31,"Middle Age",IF(L408&lt;31,"Adolescent","Adolescent")))</f>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s="4" t="str">
        <f>IF(L409&gt;50,"Old",IF(L385&gt;=31,"Middle Age",IF(L409&lt;31,"Adolescent","Adolescent")))</f>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s="4" t="str">
        <f>IF(L410&gt;50,"Old",IF(L386&gt;=31,"Middle Age",IF(L410&lt;31,"Adolescent","Adolescent")))</f>
        <v>Adolescent</v>
      </c>
      <c r="N410" t="s">
        <v>18</v>
      </c>
    </row>
    <row r="411" spans="1:14" x14ac:dyDescent="0.35">
      <c r="A411">
        <v>22821</v>
      </c>
      <c r="B411" t="s">
        <v>36</v>
      </c>
      <c r="C411" t="s">
        <v>38</v>
      </c>
      <c r="D411" s="3">
        <v>130000</v>
      </c>
      <c r="E411">
        <v>3</v>
      </c>
      <c r="F411" t="s">
        <v>19</v>
      </c>
      <c r="G411" t="s">
        <v>21</v>
      </c>
      <c r="H411" t="s">
        <v>15</v>
      </c>
      <c r="I411">
        <v>4</v>
      </c>
      <c r="J411" t="s">
        <v>16</v>
      </c>
      <c r="K411" t="s">
        <v>17</v>
      </c>
      <c r="L411">
        <v>52</v>
      </c>
      <c r="M411" s="4" t="str">
        <f>IF(L411&gt;50,"Old",IF(L387&gt;=31,"Middle Age",IF(L411&lt;31,"Adolescent","Adolescent")))</f>
        <v>Old</v>
      </c>
      <c r="N411" t="s">
        <v>18</v>
      </c>
    </row>
    <row r="412" spans="1:14" x14ac:dyDescent="0.35">
      <c r="A412">
        <v>20171</v>
      </c>
      <c r="B412" t="s">
        <v>36</v>
      </c>
      <c r="C412" t="s">
        <v>38</v>
      </c>
      <c r="D412" s="3">
        <v>20000</v>
      </c>
      <c r="E412">
        <v>2</v>
      </c>
      <c r="F412" t="s">
        <v>19</v>
      </c>
      <c r="G412" t="s">
        <v>25</v>
      </c>
      <c r="H412" t="s">
        <v>15</v>
      </c>
      <c r="I412">
        <v>1</v>
      </c>
      <c r="J412" t="s">
        <v>16</v>
      </c>
      <c r="K412" t="s">
        <v>17</v>
      </c>
      <c r="L412">
        <v>46</v>
      </c>
      <c r="M412" s="4" t="str">
        <f>IF(L412&gt;50,"Old",IF(L388&gt;=31,"Middle Age",IF(L412&lt;31,"Adolescent","Adolescent")))</f>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s="4" t="str">
        <f>IF(L413&gt;50,"Old",IF(L389&gt;=31,"Middle Age",IF(L413&lt;31,"Adolescent","Adolescent")))</f>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s="4" t="str">
        <f>IF(L414&gt;50,"Old",IF(L390&gt;=31,"Middle Age",IF(L414&lt;31,"Adolescent","Adolescent")))</f>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s="4" t="str">
        <f>IF(L415&gt;50,"Old",IF(L391&gt;=31,"Middle Age",IF(L415&lt;31,"Adolescent","Adolescent")))</f>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s="4" t="str">
        <f>IF(L416&gt;50,"Old",IF(L392&gt;=31,"Middle Age",IF(L416&lt;31,"Adolescent","Adolescent")))</f>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s="4" t="str">
        <f>IF(L417&gt;50,"Old",IF(L393&gt;=31,"Middle Age",IF(L417&lt;31,"Adolescent","Adolescent")))</f>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s="4" t="str">
        <f>IF(L418&gt;50,"Old",IF(L394&gt;=31,"Middle Age",IF(L418&lt;31,"Adolescent","Adolescent")))</f>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s="4" t="str">
        <f>IF(L419&gt;50,"Old",IF(L395&gt;=31,"Middle Age",IF(L419&lt;31,"Adolescent","Adolescent")))</f>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s="4" t="str">
        <f>IF(L420&gt;50,"Old",IF(L396&gt;=31,"Middle Age",IF(L420&lt;31,"Adolescent","Adolescent")))</f>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s="4" t="str">
        <f>IF(L421&gt;50,"Old",IF(L397&gt;=31,"Middle Age",IF(L421&lt;31,"Adolescent","Adolescent")))</f>
        <v>Old</v>
      </c>
      <c r="N421" t="s">
        <v>15</v>
      </c>
    </row>
    <row r="422" spans="1:14" x14ac:dyDescent="0.35">
      <c r="A422">
        <v>18153</v>
      </c>
      <c r="B422" t="s">
        <v>36</v>
      </c>
      <c r="C422" t="s">
        <v>38</v>
      </c>
      <c r="D422" s="3">
        <v>100000</v>
      </c>
      <c r="E422">
        <v>2</v>
      </c>
      <c r="F422" t="s">
        <v>13</v>
      </c>
      <c r="G422" t="s">
        <v>28</v>
      </c>
      <c r="H422" t="s">
        <v>15</v>
      </c>
      <c r="I422">
        <v>4</v>
      </c>
      <c r="J422" t="s">
        <v>46</v>
      </c>
      <c r="K422" t="s">
        <v>17</v>
      </c>
      <c r="L422">
        <v>59</v>
      </c>
      <c r="M422" s="4" t="str">
        <f>IF(L422&gt;50,"Old",IF(L398&gt;=31,"Middle Age",IF(L422&lt;31,"Adolescent","Adolescent")))</f>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s="4" t="str">
        <f>IF(L423&gt;50,"Old",IF(L399&gt;=31,"Middle Age",IF(L423&lt;31,"Adolescent","Adolescent")))</f>
        <v>Old</v>
      </c>
      <c r="N423" t="s">
        <v>18</v>
      </c>
    </row>
    <row r="424" spans="1:14" x14ac:dyDescent="0.35">
      <c r="A424">
        <v>24901</v>
      </c>
      <c r="B424" t="s">
        <v>37</v>
      </c>
      <c r="C424" t="s">
        <v>39</v>
      </c>
      <c r="D424" s="3">
        <v>110000</v>
      </c>
      <c r="E424">
        <v>0</v>
      </c>
      <c r="F424" t="s">
        <v>19</v>
      </c>
      <c r="G424" t="s">
        <v>28</v>
      </c>
      <c r="H424" t="s">
        <v>18</v>
      </c>
      <c r="I424">
        <v>3</v>
      </c>
      <c r="J424" t="s">
        <v>46</v>
      </c>
      <c r="K424" t="s">
        <v>24</v>
      </c>
      <c r="L424">
        <v>32</v>
      </c>
      <c r="M424" s="4" t="str">
        <f>IF(L424&gt;50,"Old",IF(L400&gt;=31,"Middle Age",IF(L424&lt;31,"Adolescent","Adolescent")))</f>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s="4" t="str">
        <f>IF(L425&gt;50,"Old",IF(L401&gt;=31,"Middle Age",IF(L425&lt;31,"Adolescent","Adolescent")))</f>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s="4" t="str">
        <f>IF(L426&gt;50,"Old",IF(L402&gt;=31,"Middle Age",IF(L426&lt;31,"Adolescent","Adolescent")))</f>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s="4" t="str">
        <f>IF(L427&gt;50,"Old",IF(L403&gt;=31,"Middle Age",IF(L427&lt;31,"Adolescent","Adolescent")))</f>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s="4" t="str">
        <f>IF(L428&gt;50,"Old",IF(L404&gt;=31,"Middle Age",IF(L428&lt;31,"Adolescent","Adolescent")))</f>
        <v>Middle Age</v>
      </c>
      <c r="N428" t="s">
        <v>18</v>
      </c>
    </row>
    <row r="429" spans="1:14" x14ac:dyDescent="0.35">
      <c r="A429">
        <v>17048</v>
      </c>
      <c r="B429" t="s">
        <v>37</v>
      </c>
      <c r="C429" t="s">
        <v>38</v>
      </c>
      <c r="D429" s="3">
        <v>90000</v>
      </c>
      <c r="E429">
        <v>1</v>
      </c>
      <c r="F429" t="s">
        <v>31</v>
      </c>
      <c r="G429" t="s">
        <v>28</v>
      </c>
      <c r="H429" t="s">
        <v>15</v>
      </c>
      <c r="I429">
        <v>0</v>
      </c>
      <c r="J429" t="s">
        <v>16</v>
      </c>
      <c r="K429" t="s">
        <v>24</v>
      </c>
      <c r="L429">
        <v>36</v>
      </c>
      <c r="M429" s="4" t="str">
        <f>IF(L429&gt;50,"Old",IF(L405&gt;=31,"Middle Age",IF(L429&lt;31,"Adolescent","Adolescent")))</f>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s="4" t="str">
        <f>IF(L430&gt;50,"Old",IF(L406&gt;=31,"Middle Age",IF(L430&lt;31,"Adolescent","Adolescent")))</f>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s="4" t="str">
        <f>IF(L431&gt;50,"Old",IF(L407&gt;=31,"Middle Age",IF(L431&lt;31,"Adolescent","Adolescent")))</f>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s="4" t="str">
        <f>IF(L432&gt;50,"Old",IF(L408&gt;=31,"Middle Age",IF(L432&lt;31,"Adolescent","Adolescent")))</f>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s="4" t="str">
        <f>IF(L433&gt;50,"Old",IF(L409&gt;=31,"Middle Age",IF(L433&lt;31,"Adolescent","Adolescent")))</f>
        <v>Middle Age</v>
      </c>
      <c r="N433" t="s">
        <v>15</v>
      </c>
    </row>
    <row r="434" spans="1:14" x14ac:dyDescent="0.35">
      <c r="A434">
        <v>21891</v>
      </c>
      <c r="B434" t="s">
        <v>36</v>
      </c>
      <c r="C434" t="s">
        <v>38</v>
      </c>
      <c r="D434" s="3">
        <v>110000</v>
      </c>
      <c r="E434">
        <v>0</v>
      </c>
      <c r="F434" t="s">
        <v>27</v>
      </c>
      <c r="G434" t="s">
        <v>28</v>
      </c>
      <c r="H434" t="s">
        <v>15</v>
      </c>
      <c r="I434">
        <v>3</v>
      </c>
      <c r="J434" t="s">
        <v>46</v>
      </c>
      <c r="K434" t="s">
        <v>24</v>
      </c>
      <c r="L434">
        <v>34</v>
      </c>
      <c r="M434" s="4" t="str">
        <f>IF(L434&gt;50,"Old",IF(L410&gt;=31,"Middle Age",IF(L434&lt;31,"Adolescent","Adolescent")))</f>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s="4" t="str">
        <f>IF(L435&gt;50,"Old",IF(L411&gt;=31,"Middle Age",IF(L435&lt;31,"Adolescent","Adolescent")))</f>
        <v>Middle Age</v>
      </c>
      <c r="N435" t="s">
        <v>18</v>
      </c>
    </row>
    <row r="436" spans="1:14" x14ac:dyDescent="0.35">
      <c r="A436">
        <v>22175</v>
      </c>
      <c r="B436" t="s">
        <v>36</v>
      </c>
      <c r="C436" t="s">
        <v>38</v>
      </c>
      <c r="D436" s="3">
        <v>30000</v>
      </c>
      <c r="E436">
        <v>3</v>
      </c>
      <c r="F436" t="s">
        <v>27</v>
      </c>
      <c r="G436" t="s">
        <v>14</v>
      </c>
      <c r="H436" t="s">
        <v>15</v>
      </c>
      <c r="I436">
        <v>2</v>
      </c>
      <c r="J436" t="s">
        <v>23</v>
      </c>
      <c r="K436" t="s">
        <v>24</v>
      </c>
      <c r="L436">
        <v>53</v>
      </c>
      <c r="M436" s="4" t="str">
        <f>IF(L436&gt;50,"Old",IF(L412&gt;=31,"Middle Age",IF(L436&lt;31,"Adolescent","Adolescent")))</f>
        <v>Old</v>
      </c>
      <c r="N436" t="s">
        <v>15</v>
      </c>
    </row>
    <row r="437" spans="1:14" x14ac:dyDescent="0.35">
      <c r="A437">
        <v>29447</v>
      </c>
      <c r="B437" t="s">
        <v>37</v>
      </c>
      <c r="C437" t="s">
        <v>38</v>
      </c>
      <c r="D437" s="3">
        <v>10000</v>
      </c>
      <c r="E437">
        <v>2</v>
      </c>
      <c r="F437" t="s">
        <v>13</v>
      </c>
      <c r="G437" t="s">
        <v>20</v>
      </c>
      <c r="H437" t="s">
        <v>18</v>
      </c>
      <c r="I437">
        <v>1</v>
      </c>
      <c r="J437" t="s">
        <v>22</v>
      </c>
      <c r="K437" t="s">
        <v>17</v>
      </c>
      <c r="L437">
        <v>68</v>
      </c>
      <c r="M437" s="4" t="str">
        <f>IF(L437&gt;50,"Old",IF(L413&gt;=31,"Middle Age",IF(L437&lt;31,"Adolescent","Adolescent")))</f>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s="4" t="str">
        <f>IF(L438&gt;50,"Old",IF(L414&gt;=31,"Middle Age",IF(L438&lt;31,"Adolescent","Adolescent")))</f>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s="4" t="str">
        <f>IF(L439&gt;50,"Old",IF(L415&gt;=31,"Middle Age",IF(L439&lt;31,"Adolescent","Adolescent")))</f>
        <v>Middle Age</v>
      </c>
      <c r="N439" t="s">
        <v>15</v>
      </c>
    </row>
    <row r="440" spans="1:14" x14ac:dyDescent="0.35">
      <c r="A440">
        <v>24093</v>
      </c>
      <c r="B440" t="s">
        <v>37</v>
      </c>
      <c r="C440" t="s">
        <v>38</v>
      </c>
      <c r="D440" s="3">
        <v>80000</v>
      </c>
      <c r="E440">
        <v>0</v>
      </c>
      <c r="F440" t="s">
        <v>31</v>
      </c>
      <c r="G440" t="s">
        <v>14</v>
      </c>
      <c r="H440" t="s">
        <v>18</v>
      </c>
      <c r="I440">
        <v>0</v>
      </c>
      <c r="J440" t="s">
        <v>16</v>
      </c>
      <c r="K440" t="s">
        <v>17</v>
      </c>
      <c r="L440">
        <v>40</v>
      </c>
      <c r="M440" s="4" t="str">
        <f>IF(L440&gt;50,"Old",IF(L416&gt;=31,"Middle Age",IF(L440&lt;31,"Adolescent","Adolescent")))</f>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s="4" t="str">
        <f>IF(L441&gt;50,"Old",IF(L417&gt;=31,"Middle Age",IF(L441&lt;31,"Adolescent","Adolescent")))</f>
        <v>Middle Age</v>
      </c>
      <c r="N441" t="s">
        <v>18</v>
      </c>
    </row>
    <row r="442" spans="1:14" x14ac:dyDescent="0.35">
      <c r="A442">
        <v>21561</v>
      </c>
      <c r="B442" t="s">
        <v>37</v>
      </c>
      <c r="C442" t="s">
        <v>39</v>
      </c>
      <c r="D442" s="3">
        <v>90000</v>
      </c>
      <c r="E442">
        <v>0</v>
      </c>
      <c r="F442" t="s">
        <v>13</v>
      </c>
      <c r="G442" t="s">
        <v>21</v>
      </c>
      <c r="H442" t="s">
        <v>18</v>
      </c>
      <c r="I442">
        <v>3</v>
      </c>
      <c r="J442" t="s">
        <v>46</v>
      </c>
      <c r="K442" t="s">
        <v>24</v>
      </c>
      <c r="L442">
        <v>34</v>
      </c>
      <c r="M442" s="4" t="str">
        <f>IF(L442&gt;50,"Old",IF(L418&gt;=31,"Middle Age",IF(L442&lt;31,"Adolescent","Adolescent")))</f>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s="4" t="str">
        <f>IF(L443&gt;50,"Old",IF(L419&gt;=31,"Middle Age",IF(L443&lt;31,"Adolescent","Adolescent")))</f>
        <v>Old</v>
      </c>
      <c r="N443" t="s">
        <v>15</v>
      </c>
    </row>
    <row r="444" spans="1:14" x14ac:dyDescent="0.35">
      <c r="A444">
        <v>26651</v>
      </c>
      <c r="B444" t="s">
        <v>37</v>
      </c>
      <c r="C444" t="s">
        <v>39</v>
      </c>
      <c r="D444" s="3">
        <v>80000</v>
      </c>
      <c r="E444">
        <v>4</v>
      </c>
      <c r="F444" t="s">
        <v>31</v>
      </c>
      <c r="G444" t="s">
        <v>28</v>
      </c>
      <c r="H444" t="s">
        <v>15</v>
      </c>
      <c r="I444">
        <v>0</v>
      </c>
      <c r="J444" t="s">
        <v>16</v>
      </c>
      <c r="K444" t="s">
        <v>24</v>
      </c>
      <c r="L444">
        <v>36</v>
      </c>
      <c r="M444" s="4" t="str">
        <f>IF(L444&gt;50,"Old",IF(L420&gt;=31,"Middle Age",IF(L444&lt;31,"Adolescent","Adolescent")))</f>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s="4" t="str">
        <f>IF(L445&gt;50,"Old",IF(L421&gt;=31,"Middle Age",IF(L445&lt;31,"Adolescent","Adolescent")))</f>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s="4" t="str">
        <f>IF(L446&gt;50,"Old",IF(L422&gt;=31,"Middle Age",IF(L446&lt;31,"Adolescent","Adolescent")))</f>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s="4" t="str">
        <f>IF(L447&gt;50,"Old",IF(L423&gt;=31,"Middle Age",IF(L447&lt;31,"Adolescent","Adolescent")))</f>
        <v>Middle Age</v>
      </c>
      <c r="N447" t="s">
        <v>15</v>
      </c>
    </row>
    <row r="448" spans="1:14" x14ac:dyDescent="0.35">
      <c r="A448">
        <v>14278</v>
      </c>
      <c r="B448" t="s">
        <v>36</v>
      </c>
      <c r="C448" t="s">
        <v>38</v>
      </c>
      <c r="D448" s="3">
        <v>130000</v>
      </c>
      <c r="E448">
        <v>0</v>
      </c>
      <c r="F448" t="s">
        <v>31</v>
      </c>
      <c r="G448" t="s">
        <v>28</v>
      </c>
      <c r="H448" t="s">
        <v>15</v>
      </c>
      <c r="I448">
        <v>1</v>
      </c>
      <c r="J448" t="s">
        <v>46</v>
      </c>
      <c r="K448" t="s">
        <v>24</v>
      </c>
      <c r="L448">
        <v>48</v>
      </c>
      <c r="M448" s="4" t="str">
        <f>IF(L448&gt;50,"Old",IF(L424&gt;=31,"Middle Age",IF(L448&lt;31,"Adolescent","Adolescent")))</f>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s="4" t="str">
        <f>IF(L449&gt;50,"Old",IF(L425&gt;=31,"Middle Age",IF(L449&lt;31,"Adolescent","Adolescent")))</f>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s="4" t="str">
        <f>IF(L450&gt;50,"Old",IF(L426&gt;=31,"Middle Age",IF(L450&lt;31,"Adolescent","Adolescent")))</f>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s="4" t="str">
        <f>IF(L451&gt;50,"Old",IF(L427&gt;=31,"Middle Age",IF(L451&lt;31,"Adolescent","Adolescent")))</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s="4" t="str">
        <f>IF(L452&gt;50,"Old",IF(L428&gt;=31,"Middle Age",IF(L452&lt;31,"Adolescent","Adolescent")))</f>
        <v>Adolescent</v>
      </c>
      <c r="N452" t="s">
        <v>15</v>
      </c>
    </row>
    <row r="453" spans="1:14" x14ac:dyDescent="0.35">
      <c r="A453">
        <v>11585</v>
      </c>
      <c r="B453" t="s">
        <v>36</v>
      </c>
      <c r="C453" t="s">
        <v>38</v>
      </c>
      <c r="D453" s="3">
        <v>40000</v>
      </c>
      <c r="E453">
        <v>1</v>
      </c>
      <c r="F453" t="s">
        <v>13</v>
      </c>
      <c r="G453" t="s">
        <v>14</v>
      </c>
      <c r="H453" t="s">
        <v>15</v>
      </c>
      <c r="I453">
        <v>0</v>
      </c>
      <c r="J453" t="s">
        <v>16</v>
      </c>
      <c r="K453" t="s">
        <v>17</v>
      </c>
      <c r="L453">
        <v>41</v>
      </c>
      <c r="M453" s="4" t="str">
        <f>IF(L453&gt;50,"Old",IF(L429&gt;=31,"Middle Age",IF(L453&lt;31,"Adolescent","Adolescent")))</f>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s="4" t="str">
        <f>IF(L454&gt;50,"Old",IF(L430&gt;=31,"Middle Age",IF(L454&lt;31,"Adolescent","Adolescent")))</f>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s="4" t="str">
        <f>IF(L455&gt;50,"Old",IF(L431&gt;=31,"Middle Age",IF(L455&lt;31,"Adolescent","Adolescent")))</f>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s="4" t="str">
        <f>IF(L456&gt;50,"Old",IF(L432&gt;=31,"Middle Age",IF(L456&lt;31,"Adolescent","Adolescent")))</f>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s="4" t="str">
        <f>IF(L457&gt;50,"Old",IF(L433&gt;=31,"Middle Age",IF(L457&lt;31,"Adolescent","Adolescent")))</f>
        <v>Old</v>
      </c>
      <c r="N457" t="s">
        <v>15</v>
      </c>
    </row>
    <row r="458" spans="1:14" x14ac:dyDescent="0.35">
      <c r="A458">
        <v>26385</v>
      </c>
      <c r="B458" t="s">
        <v>37</v>
      </c>
      <c r="C458" t="s">
        <v>39</v>
      </c>
      <c r="D458" s="3">
        <v>120000</v>
      </c>
      <c r="E458">
        <v>3</v>
      </c>
      <c r="F458" t="s">
        <v>27</v>
      </c>
      <c r="G458" t="s">
        <v>21</v>
      </c>
      <c r="H458" t="s">
        <v>18</v>
      </c>
      <c r="I458">
        <v>4</v>
      </c>
      <c r="J458" t="s">
        <v>23</v>
      </c>
      <c r="K458" t="s">
        <v>17</v>
      </c>
      <c r="L458">
        <v>50</v>
      </c>
      <c r="M458" s="4" t="str">
        <f>IF(L458&gt;50,"Old",IF(L434&gt;=31,"Middle Age",IF(L458&lt;31,"Adolescent","Adolescent")))</f>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s="4" t="str">
        <f>IF(L459&gt;50,"Old",IF(L435&gt;=31,"Middle Age",IF(L459&lt;31,"Adolescent","Adolescent")))</f>
        <v>Old</v>
      </c>
      <c r="N459" t="s">
        <v>18</v>
      </c>
    </row>
    <row r="460" spans="1:14" x14ac:dyDescent="0.35">
      <c r="A460">
        <v>21560</v>
      </c>
      <c r="B460" t="s">
        <v>36</v>
      </c>
      <c r="C460" t="s">
        <v>39</v>
      </c>
      <c r="D460" s="3">
        <v>120000</v>
      </c>
      <c r="E460">
        <v>0</v>
      </c>
      <c r="F460" t="s">
        <v>29</v>
      </c>
      <c r="G460" t="s">
        <v>21</v>
      </c>
      <c r="H460" t="s">
        <v>15</v>
      </c>
      <c r="I460">
        <v>4</v>
      </c>
      <c r="J460" t="s">
        <v>46</v>
      </c>
      <c r="K460" t="s">
        <v>24</v>
      </c>
      <c r="L460">
        <v>32</v>
      </c>
      <c r="M460" s="4" t="str">
        <f>IF(L460&gt;50,"Old",IF(L436&gt;=31,"Middle Age",IF(L460&lt;31,"Adolescent","Adolescent")))</f>
        <v>Middle Age</v>
      </c>
      <c r="N460" t="s">
        <v>15</v>
      </c>
    </row>
    <row r="461" spans="1:14" x14ac:dyDescent="0.35">
      <c r="A461">
        <v>21554</v>
      </c>
      <c r="B461" t="s">
        <v>37</v>
      </c>
      <c r="C461" t="s">
        <v>38</v>
      </c>
      <c r="D461" s="3">
        <v>80000</v>
      </c>
      <c r="E461">
        <v>0</v>
      </c>
      <c r="F461" t="s">
        <v>13</v>
      </c>
      <c r="G461" t="s">
        <v>21</v>
      </c>
      <c r="H461" t="s">
        <v>18</v>
      </c>
      <c r="I461">
        <v>3</v>
      </c>
      <c r="J461" t="s">
        <v>46</v>
      </c>
      <c r="K461" t="s">
        <v>24</v>
      </c>
      <c r="L461">
        <v>33</v>
      </c>
      <c r="M461" s="4" t="str">
        <f>IF(L461&gt;50,"Old",IF(L437&gt;=31,"Middle Age",IF(L461&lt;31,"Adolescent","Adolescent")))</f>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s="4" t="str">
        <f>IF(L462&gt;50,"Old",IF(L438&gt;=31,"Middle Age",IF(L462&lt;31,"Adolescent","Adolescent")))</f>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s="4" t="str">
        <f>IF(L463&gt;50,"Old",IF(L439&gt;=31,"Middle Age",IF(L463&lt;31,"Adolescent","Adolescent")))</f>
        <v>Adolescent</v>
      </c>
      <c r="N463" t="s">
        <v>15</v>
      </c>
    </row>
    <row r="464" spans="1:14" x14ac:dyDescent="0.35">
      <c r="A464">
        <v>14791</v>
      </c>
      <c r="B464" t="s">
        <v>36</v>
      </c>
      <c r="C464" t="s">
        <v>38</v>
      </c>
      <c r="D464" s="3">
        <v>40000</v>
      </c>
      <c r="E464">
        <v>0</v>
      </c>
      <c r="F464" t="s">
        <v>13</v>
      </c>
      <c r="G464" t="s">
        <v>20</v>
      </c>
      <c r="H464" t="s">
        <v>15</v>
      </c>
      <c r="I464">
        <v>0</v>
      </c>
      <c r="J464" t="s">
        <v>16</v>
      </c>
      <c r="K464" t="s">
        <v>17</v>
      </c>
      <c r="L464">
        <v>39</v>
      </c>
      <c r="M464" s="4" t="str">
        <f>IF(L464&gt;50,"Old",IF(L440&gt;=31,"Middle Age",IF(L464&lt;31,"Adolescent","Adolescent")))</f>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s="4" t="str">
        <f>IF(L465&gt;50,"Old",IF(L441&gt;=31,"Middle Age",IF(L465&lt;31,"Adolescent","Adolescent")))</f>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s="4" t="str">
        <f>IF(L466&gt;50,"Old",IF(L442&gt;=31,"Middle Age",IF(L466&lt;31,"Adolescent","Adolescent")))</f>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s="4" t="str">
        <f>IF(L467&gt;50,"Old",IF(L443&gt;=31,"Middle Age",IF(L467&lt;31,"Adolescent","Adolescent")))</f>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s="4" t="str">
        <f>IF(L468&gt;50,"Old",IF(L444&gt;=31,"Middle Age",IF(L468&lt;31,"Adolescent","Adolescent")))</f>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s="4" t="str">
        <f>IF(L469&gt;50,"Old",IF(L445&gt;=31,"Middle Age",IF(L469&lt;31,"Adolescent","Adolescent")))</f>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s="4" t="str">
        <f>IF(L470&gt;50,"Old",IF(L446&gt;=31,"Middle Age",IF(L470&lt;31,"Adolescent","Adolescent")))</f>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s="4" t="str">
        <f>IF(L471&gt;50,"Old",IF(L447&gt;=31,"Middle Age",IF(L471&lt;31,"Adolescent","Adolescent")))</f>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s="4" t="str">
        <f>IF(L472&gt;50,"Old",IF(L448&gt;=31,"Middle Age",IF(L472&lt;31,"Adolescent","Adolescent")))</f>
        <v>Middle Age</v>
      </c>
      <c r="N472" t="s">
        <v>18</v>
      </c>
    </row>
    <row r="473" spans="1:14" x14ac:dyDescent="0.35">
      <c r="A473">
        <v>28323</v>
      </c>
      <c r="B473" t="s">
        <v>37</v>
      </c>
      <c r="C473" t="s">
        <v>39</v>
      </c>
      <c r="D473" s="3">
        <v>70000</v>
      </c>
      <c r="E473">
        <v>0</v>
      </c>
      <c r="F473" t="s">
        <v>13</v>
      </c>
      <c r="G473" t="s">
        <v>21</v>
      </c>
      <c r="H473" t="s">
        <v>18</v>
      </c>
      <c r="I473">
        <v>2</v>
      </c>
      <c r="J473" t="s">
        <v>23</v>
      </c>
      <c r="K473" t="s">
        <v>24</v>
      </c>
      <c r="L473">
        <v>43</v>
      </c>
      <c r="M473" s="4" t="str">
        <f>IF(L473&gt;50,"Old",IF(L449&gt;=31,"Middle Age",IF(L473&lt;31,"Adolescent","Adolescent")))</f>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s="4" t="str">
        <f>IF(L474&gt;50,"Old",IF(L450&gt;=31,"Middle Age",IF(L474&lt;31,"Adolescent","Adolescent")))</f>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s="4" t="str">
        <f>IF(L475&gt;50,"Old",IF(L451&gt;=31,"Middle Age",IF(L475&lt;31,"Adolescent","Adolescent")))</f>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s="4" t="str">
        <f>IF(L476&gt;50,"Old",IF(L452&gt;=31,"Middle Age",IF(L476&lt;31,"Adolescent","Adolescent")))</f>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s="4" t="str">
        <f>IF(L477&gt;50,"Old",IF(L453&gt;=31,"Middle Age",IF(L477&lt;31,"Adolescent","Adolescent")))</f>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s="4" t="str">
        <f>IF(L478&gt;50,"Old",IF(L454&gt;=31,"Middle Age",IF(L478&lt;31,"Adolescent","Adolescent")))</f>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s="4" t="str">
        <f>IF(L479&gt;50,"Old",IF(L455&gt;=31,"Middle Age",IF(L479&lt;31,"Adolescent","Adolescent")))</f>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s="4" t="str">
        <f>IF(L480&gt;50,"Old",IF(L456&gt;=31,"Middle Age",IF(L480&lt;31,"Adolescent","Adolescent")))</f>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s="4" t="str">
        <f>IF(L481&gt;50,"Old",IF(L457&gt;=31,"Middle Age",IF(L481&lt;31,"Adolescent","Adolescent")))</f>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s="4" t="str">
        <f>IF(L482&gt;50,"Old",IF(L458&gt;=31,"Middle Age",IF(L482&lt;31,"Adolescent","Adolescent")))</f>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s="4" t="str">
        <f>IF(L483&gt;50,"Old",IF(L459&gt;=31,"Middle Age",IF(L483&lt;31,"Adolescent","Adolescent")))</f>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s="4" t="str">
        <f>IF(L484&gt;50,"Old",IF(L460&gt;=31,"Middle Age",IF(L484&lt;31,"Adolescent","Adolescent")))</f>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s="4" t="str">
        <f>IF(L485&gt;50,"Old",IF(L461&gt;=31,"Middle Age",IF(L485&lt;31,"Adolescent","Adolescent")))</f>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s="4" t="str">
        <f>IF(L486&gt;50,"Old",IF(L462&gt;=31,"Middle Age",IF(L486&lt;31,"Adolescent","Adolescent")))</f>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s="4" t="str">
        <f>IF(L487&gt;50,"Old",IF(L463&gt;=31,"Middle Age",IF(L487&lt;31,"Adolescent","Adolescent")))</f>
        <v>Middle Age</v>
      </c>
      <c r="N487" t="s">
        <v>18</v>
      </c>
    </row>
    <row r="488" spans="1:14" x14ac:dyDescent="0.35">
      <c r="A488">
        <v>26415</v>
      </c>
      <c r="B488" t="s">
        <v>36</v>
      </c>
      <c r="C488" t="s">
        <v>38</v>
      </c>
      <c r="D488" s="3">
        <v>90000</v>
      </c>
      <c r="E488">
        <v>4</v>
      </c>
      <c r="F488" t="s">
        <v>29</v>
      </c>
      <c r="G488" t="s">
        <v>14</v>
      </c>
      <c r="H488" t="s">
        <v>15</v>
      </c>
      <c r="I488">
        <v>4</v>
      </c>
      <c r="J488" t="s">
        <v>46</v>
      </c>
      <c r="K488" t="s">
        <v>17</v>
      </c>
      <c r="L488">
        <v>58</v>
      </c>
      <c r="M488" s="4" t="str">
        <f>IF(L488&gt;50,"Old",IF(L464&gt;=31,"Middle Age",IF(L488&lt;31,"Adolescent","Adolescent")))</f>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s="4" t="str">
        <f>IF(L489&gt;50,"Old",IF(L465&gt;=31,"Middle Age",IF(L489&lt;31,"Adolescent","Adolescent")))</f>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s="4" t="str">
        <f>IF(L490&gt;50,"Old",IF(L466&gt;=31,"Middle Age",IF(L490&lt;31,"Adolescent","Adolescent")))</f>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s="4" t="str">
        <f>IF(L491&gt;50,"Old",IF(L467&gt;=31,"Middle Age",IF(L491&lt;31,"Adolescent","Adolescent")))</f>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s="4" t="str">
        <f>IF(L492&gt;50,"Old",IF(L468&gt;=31,"Middle Age",IF(L492&lt;31,"Adolescent","Adolescent")))</f>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s="4" t="str">
        <f>IF(L493&gt;50,"Old",IF(L469&gt;=31,"Middle Age",IF(L493&lt;31,"Adolescent","Adolescent")))</f>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s="4" t="str">
        <f>IF(L494&gt;50,"Old",IF(L470&gt;=31,"Middle Age",IF(L494&lt;31,"Adolescent","Adolescent")))</f>
        <v>Middle Age</v>
      </c>
      <c r="N494" t="s">
        <v>15</v>
      </c>
    </row>
    <row r="495" spans="1:14" x14ac:dyDescent="0.35">
      <c r="A495">
        <v>23707</v>
      </c>
      <c r="B495" t="s">
        <v>37</v>
      </c>
      <c r="C495" t="s">
        <v>39</v>
      </c>
      <c r="D495" s="3">
        <v>70000</v>
      </c>
      <c r="E495">
        <v>5</v>
      </c>
      <c r="F495" t="s">
        <v>13</v>
      </c>
      <c r="G495" t="s">
        <v>28</v>
      </c>
      <c r="H495" t="s">
        <v>15</v>
      </c>
      <c r="I495">
        <v>3</v>
      </c>
      <c r="J495" t="s">
        <v>46</v>
      </c>
      <c r="K495" t="s">
        <v>32</v>
      </c>
      <c r="L495">
        <v>60</v>
      </c>
      <c r="M495" s="4" t="str">
        <f>IF(L495&gt;50,"Old",IF(L471&gt;=31,"Middle Age",IF(L495&lt;31,"Adolescent","Adolescent")))</f>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s="4" t="str">
        <f>IF(L496&gt;50,"Old",IF(L472&gt;=31,"Middle Age",IF(L496&lt;31,"Adolescent","Adolescent")))</f>
        <v>Old</v>
      </c>
      <c r="N496" t="s">
        <v>18</v>
      </c>
    </row>
    <row r="497" spans="1:14" x14ac:dyDescent="0.35">
      <c r="A497">
        <v>24981</v>
      </c>
      <c r="B497" t="s">
        <v>36</v>
      </c>
      <c r="C497" t="s">
        <v>39</v>
      </c>
      <c r="D497" s="3">
        <v>60000</v>
      </c>
      <c r="E497">
        <v>2</v>
      </c>
      <c r="F497" t="s">
        <v>19</v>
      </c>
      <c r="G497" t="s">
        <v>21</v>
      </c>
      <c r="H497" t="s">
        <v>15</v>
      </c>
      <c r="I497">
        <v>2</v>
      </c>
      <c r="J497" t="s">
        <v>46</v>
      </c>
      <c r="K497" t="s">
        <v>32</v>
      </c>
      <c r="L497">
        <v>56</v>
      </c>
      <c r="M497" s="4" t="str">
        <f>IF(L497&gt;50,"Old",IF(L473&gt;=31,"Middle Age",IF(L497&lt;31,"Adolescent","Adolescent")))</f>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s="4" t="str">
        <f>IF(L498&gt;50,"Old",IF(L474&gt;=31,"Middle Age",IF(L498&lt;31,"Adolescent","Adolescent")))</f>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s="4" t="str">
        <f>IF(L499&gt;50,"Old",IF(L475&gt;=31,"Middle Age",IF(L499&lt;31,"Adolescent","Adolescent")))</f>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s="4" t="str">
        <f>IF(L500&gt;50,"Old",IF(L476&gt;=31,"Middle Age",IF(L500&lt;31,"Adolescent","Adolescent")))</f>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s="4" t="str">
        <f>IF(L501&gt;50,"Old",IF(L477&gt;=31,"Middle Age",IF(L501&lt;31,"Adolescent","Adolescent")))</f>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s="4" t="str">
        <f>IF(L502&gt;50,"Old",IF(L478&gt;=31,"Middle Age",IF(L502&lt;31,"Adolescent","Adolescent")))</f>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s="4" t="str">
        <f>IF(L503&gt;50,"Old",IF(L479&gt;=31,"Middle Age",IF(L503&lt;31,"Adolescent","Adolescent")))</f>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s="4" t="str">
        <f>IF(L504&gt;50,"Old",IF(L480&gt;=31,"Middle Age",IF(L504&lt;31,"Adolescent","Adolescent")))</f>
        <v>Middle Age</v>
      </c>
      <c r="N504" t="s">
        <v>18</v>
      </c>
    </row>
    <row r="505" spans="1:14" x14ac:dyDescent="0.35">
      <c r="A505">
        <v>20339</v>
      </c>
      <c r="B505" t="s">
        <v>36</v>
      </c>
      <c r="C505" t="s">
        <v>38</v>
      </c>
      <c r="D505" s="3">
        <v>130000</v>
      </c>
      <c r="E505">
        <v>1</v>
      </c>
      <c r="F505" t="s">
        <v>13</v>
      </c>
      <c r="G505" t="s">
        <v>28</v>
      </c>
      <c r="H505" t="s">
        <v>15</v>
      </c>
      <c r="I505">
        <v>4</v>
      </c>
      <c r="J505" t="s">
        <v>22</v>
      </c>
      <c r="K505" t="s">
        <v>32</v>
      </c>
      <c r="L505">
        <v>44</v>
      </c>
      <c r="M505" s="4" t="str">
        <f>IF(L505&gt;50,"Old",IF(L481&gt;=31,"Middle Age",IF(L505&lt;31,"Adolescent","Adolescent")))</f>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s="4" t="str">
        <f>IF(L506&gt;50,"Old",IF(L482&gt;=31,"Middle Age",IF(L506&lt;31,"Adolescent","Adolescent")))</f>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s="4" t="str">
        <f>IF(L507&gt;50,"Old",IF(L483&gt;=31,"Middle Age",IF(L507&lt;31,"Adolescent","Adolescent")))</f>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s="4" t="str">
        <f>IF(L508&gt;50,"Old",IF(L484&gt;=31,"Middle Age",IF(L508&lt;31,"Adolescent","Adolescent")))</f>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s="4" t="str">
        <f>IF(L509&gt;50,"Old",IF(L485&gt;=31,"Middle Age",IF(L509&lt;31,"Adolescent","Adolescent")))</f>
        <v>Old</v>
      </c>
      <c r="N509" t="s">
        <v>15</v>
      </c>
    </row>
    <row r="510" spans="1:14" x14ac:dyDescent="0.35">
      <c r="A510">
        <v>16337</v>
      </c>
      <c r="B510" t="s">
        <v>36</v>
      </c>
      <c r="C510" t="s">
        <v>39</v>
      </c>
      <c r="D510" s="3">
        <v>60000</v>
      </c>
      <c r="E510">
        <v>0</v>
      </c>
      <c r="F510" t="s">
        <v>19</v>
      </c>
      <c r="G510" t="s">
        <v>14</v>
      </c>
      <c r="H510" t="s">
        <v>18</v>
      </c>
      <c r="I510">
        <v>2</v>
      </c>
      <c r="J510" t="s">
        <v>26</v>
      </c>
      <c r="K510" t="s">
        <v>32</v>
      </c>
      <c r="L510">
        <v>29</v>
      </c>
      <c r="M510" s="4" t="str">
        <f>IF(L510&gt;50,"Old",IF(L486&gt;=31,"Middle Age",IF(L510&lt;31,"Adolescent","Adolescent")))</f>
        <v>Middle Age</v>
      </c>
      <c r="N510" t="s">
        <v>18</v>
      </c>
    </row>
    <row r="511" spans="1:14" x14ac:dyDescent="0.35">
      <c r="A511">
        <v>24357</v>
      </c>
      <c r="B511" t="s">
        <v>36</v>
      </c>
      <c r="C511" t="s">
        <v>39</v>
      </c>
      <c r="D511" s="3">
        <v>80000</v>
      </c>
      <c r="E511">
        <v>3</v>
      </c>
      <c r="F511" t="s">
        <v>13</v>
      </c>
      <c r="G511" t="s">
        <v>21</v>
      </c>
      <c r="H511" t="s">
        <v>15</v>
      </c>
      <c r="I511">
        <v>1</v>
      </c>
      <c r="J511" t="s">
        <v>22</v>
      </c>
      <c r="K511" t="s">
        <v>32</v>
      </c>
      <c r="L511">
        <v>48</v>
      </c>
      <c r="M511" s="4" t="str">
        <f>IF(L511&gt;50,"Old",IF(L487&gt;=31,"Middle Age",IF(L511&lt;31,"Adolescent","Adolescent")))</f>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s="4" t="str">
        <f>IF(L512&gt;50,"Old",IF(L488&gt;=31,"Middle Age",IF(L512&lt;31,"Adolescent","Adolescent")))</f>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s="4" t="str">
        <f>IF(L513&gt;50,"Old",IF(L489&gt;=31,"Middle Age",IF(L513&lt;31,"Adolescent","Adolescent")))</f>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s="4" t="str">
        <f>IF(L514&gt;50,"Old",IF(L490&gt;=31,"Middle Age",IF(L514&lt;31,"Adolescent","Adolescent")))</f>
        <v>Middle Age</v>
      </c>
      <c r="N514" t="s">
        <v>15</v>
      </c>
    </row>
    <row r="515" spans="1:14" x14ac:dyDescent="0.35">
      <c r="A515">
        <v>13353</v>
      </c>
      <c r="B515" t="s">
        <v>37</v>
      </c>
      <c r="C515" t="s">
        <v>38</v>
      </c>
      <c r="D515" s="3">
        <v>60000</v>
      </c>
      <c r="E515">
        <v>4</v>
      </c>
      <c r="F515" t="s">
        <v>31</v>
      </c>
      <c r="G515" t="s">
        <v>28</v>
      </c>
      <c r="H515" t="s">
        <v>15</v>
      </c>
      <c r="I515">
        <v>2</v>
      </c>
      <c r="J515" t="s">
        <v>46</v>
      </c>
      <c r="K515" t="s">
        <v>32</v>
      </c>
      <c r="L515">
        <v>61</v>
      </c>
      <c r="M515" s="4" t="str">
        <f>IF(L515&gt;50,"Old",IF(L491&gt;=31,"Middle Age",IF(L515&lt;31,"Adolescent","Adolescent")))</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s="4" t="str">
        <f>IF(L516&gt;50,"Old",IF(L492&gt;=31,"Middle Age",IF(L516&lt;31,"Adolescent","Adolescent")))</f>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s="4" t="str">
        <f>IF(L517&gt;50,"Old",IF(L493&gt;=31,"Middle Age",IF(L517&lt;31,"Adolescent","Adolescent")))</f>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s="4" t="str">
        <f>IF(L518&gt;50,"Old",IF(L494&gt;=31,"Middle Age",IF(L518&lt;31,"Adolescent","Adolescent")))</f>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s="4" t="str">
        <f>IF(L519&gt;50,"Old",IF(L495&gt;=31,"Middle Age",IF(L519&lt;31,"Adolescent","Adolescent")))</f>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s="4" t="str">
        <f>IF(L520&gt;50,"Old",IF(L496&gt;=31,"Middle Age",IF(L520&lt;31,"Adolescent","Adolescent")))</f>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s="4" t="str">
        <f>IF(L521&gt;50,"Old",IF(L497&gt;=31,"Middle Age",IF(L521&lt;31,"Adolescent","Adolescent")))</f>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s="4" t="str">
        <f>IF(L522&gt;50,"Old",IF(L498&gt;=31,"Middle Age",IF(L522&lt;31,"Adolescent","Adolescent")))</f>
        <v>Middle Age</v>
      </c>
      <c r="N522" t="s">
        <v>18</v>
      </c>
    </row>
    <row r="523" spans="1:14" x14ac:dyDescent="0.35">
      <c r="A523">
        <v>18976</v>
      </c>
      <c r="B523" t="s">
        <v>37</v>
      </c>
      <c r="C523" t="s">
        <v>39</v>
      </c>
      <c r="D523" s="3">
        <v>40000</v>
      </c>
      <c r="E523">
        <v>4</v>
      </c>
      <c r="F523" t="s">
        <v>27</v>
      </c>
      <c r="G523" t="s">
        <v>21</v>
      </c>
      <c r="H523" t="s">
        <v>15</v>
      </c>
      <c r="I523">
        <v>2</v>
      </c>
      <c r="J523" t="s">
        <v>46</v>
      </c>
      <c r="K523" t="s">
        <v>32</v>
      </c>
      <c r="L523">
        <v>62</v>
      </c>
      <c r="M523" s="4" t="str">
        <f>IF(L523&gt;50,"Old",IF(L499&gt;=31,"Middle Age",IF(L523&lt;31,"Adolescent","Adolescent")))</f>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s="4" t="str">
        <f>IF(L524&gt;50,"Old",IF(L500&gt;=31,"Middle Age",IF(L524&lt;31,"Adolescent","Adolescent")))</f>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s="4" t="str">
        <f>IF(L525&gt;50,"Old",IF(L501&gt;=31,"Middle Age",IF(L525&lt;31,"Adolescent","Adolescent")))</f>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s="4" t="str">
        <f>IF(L526&gt;50,"Old",IF(L502&gt;=31,"Middle Age",IF(L526&lt;31,"Adolescent","Adolescent")))</f>
        <v>Old</v>
      </c>
      <c r="N526" t="s">
        <v>18</v>
      </c>
    </row>
    <row r="527" spans="1:14" x14ac:dyDescent="0.35">
      <c r="A527">
        <v>16791</v>
      </c>
      <c r="B527" t="s">
        <v>37</v>
      </c>
      <c r="C527" t="s">
        <v>39</v>
      </c>
      <c r="D527" s="3">
        <v>60000</v>
      </c>
      <c r="E527">
        <v>5</v>
      </c>
      <c r="F527" t="s">
        <v>13</v>
      </c>
      <c r="G527" t="s">
        <v>28</v>
      </c>
      <c r="H527" t="s">
        <v>15</v>
      </c>
      <c r="I527">
        <v>3</v>
      </c>
      <c r="J527" t="s">
        <v>46</v>
      </c>
      <c r="K527" t="s">
        <v>32</v>
      </c>
      <c r="L527">
        <v>59</v>
      </c>
      <c r="M527" s="4" t="str">
        <f>IF(L527&gt;50,"Old",IF(L503&gt;=31,"Middle Age",IF(L527&lt;31,"Adolescent","Adolescent")))</f>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s="4" t="str">
        <f>IF(L528&gt;50,"Old",IF(L504&gt;=31,"Middle Age",IF(L528&lt;31,"Adolescent","Adolescent")))</f>
        <v>Adolescent</v>
      </c>
      <c r="N528" t="s">
        <v>18</v>
      </c>
    </row>
    <row r="529" spans="1:14" x14ac:dyDescent="0.35">
      <c r="A529">
        <v>11641</v>
      </c>
      <c r="B529" t="s">
        <v>36</v>
      </c>
      <c r="C529" t="s">
        <v>39</v>
      </c>
      <c r="D529" s="3">
        <v>50000</v>
      </c>
      <c r="E529">
        <v>1</v>
      </c>
      <c r="F529" t="s">
        <v>13</v>
      </c>
      <c r="G529" t="s">
        <v>14</v>
      </c>
      <c r="H529" t="s">
        <v>15</v>
      </c>
      <c r="I529">
        <v>0</v>
      </c>
      <c r="J529" t="s">
        <v>16</v>
      </c>
      <c r="K529" t="s">
        <v>32</v>
      </c>
      <c r="L529">
        <v>36</v>
      </c>
      <c r="M529" s="4" t="str">
        <f>IF(L529&gt;50,"Old",IF(L505&gt;=31,"Middle Age",IF(L529&lt;31,"Adolescent","Adolescent")))</f>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s="4" t="str">
        <f>IF(L530&gt;50,"Old",IF(L506&gt;=31,"Middle Age",IF(L530&lt;31,"Adolescent","Adolescent")))</f>
        <v>Middle Age</v>
      </c>
      <c r="N530" t="s">
        <v>18</v>
      </c>
    </row>
    <row r="531" spans="1:14" x14ac:dyDescent="0.35">
      <c r="A531">
        <v>13233</v>
      </c>
      <c r="B531" t="s">
        <v>36</v>
      </c>
      <c r="C531" t="s">
        <v>39</v>
      </c>
      <c r="D531" s="3">
        <v>60000</v>
      </c>
      <c r="E531">
        <v>2</v>
      </c>
      <c r="F531" t="s">
        <v>19</v>
      </c>
      <c r="G531" t="s">
        <v>21</v>
      </c>
      <c r="H531" t="s">
        <v>15</v>
      </c>
      <c r="I531">
        <v>1</v>
      </c>
      <c r="J531" t="s">
        <v>46</v>
      </c>
      <c r="K531" t="s">
        <v>32</v>
      </c>
      <c r="L531">
        <v>57</v>
      </c>
      <c r="M531" s="4" t="str">
        <f>IF(L531&gt;50,"Old",IF(L507&gt;=31,"Middle Age",IF(L531&lt;31,"Adolescent","Adolescent")))</f>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s="4" t="str">
        <f>IF(L532&gt;50,"Old",IF(L508&gt;=31,"Middle Age",IF(L532&lt;31,"Adolescent","Adolescent")))</f>
        <v>Middle Age</v>
      </c>
      <c r="N532" t="s">
        <v>15</v>
      </c>
    </row>
    <row r="533" spans="1:14" x14ac:dyDescent="0.35">
      <c r="A533">
        <v>14092</v>
      </c>
      <c r="B533" t="s">
        <v>37</v>
      </c>
      <c r="C533" t="s">
        <v>39</v>
      </c>
      <c r="D533" s="3">
        <v>30000</v>
      </c>
      <c r="E533">
        <v>0</v>
      </c>
      <c r="F533" t="s">
        <v>29</v>
      </c>
      <c r="G533" t="s">
        <v>20</v>
      </c>
      <c r="H533" t="s">
        <v>15</v>
      </c>
      <c r="I533">
        <v>2</v>
      </c>
      <c r="J533" t="s">
        <v>23</v>
      </c>
      <c r="K533" t="s">
        <v>32</v>
      </c>
      <c r="L533">
        <v>28</v>
      </c>
      <c r="M533" s="4" t="str">
        <f>IF(L533&gt;50,"Old",IF(L509&gt;=31,"Middle Age",IF(L533&lt;31,"Adolescent","Adolescent")))</f>
        <v>Middle Age</v>
      </c>
      <c r="N533" t="s">
        <v>18</v>
      </c>
    </row>
    <row r="534" spans="1:14" x14ac:dyDescent="0.35">
      <c r="A534">
        <v>29143</v>
      </c>
      <c r="B534" t="s">
        <v>37</v>
      </c>
      <c r="C534" t="s">
        <v>38</v>
      </c>
      <c r="D534" s="3">
        <v>60000</v>
      </c>
      <c r="E534">
        <v>1</v>
      </c>
      <c r="F534" t="s">
        <v>13</v>
      </c>
      <c r="G534" t="s">
        <v>21</v>
      </c>
      <c r="H534" t="s">
        <v>18</v>
      </c>
      <c r="I534">
        <v>1</v>
      </c>
      <c r="J534" t="s">
        <v>16</v>
      </c>
      <c r="K534" t="s">
        <v>32</v>
      </c>
      <c r="L534">
        <v>44</v>
      </c>
      <c r="M534" s="4" t="str">
        <f>IF(L534&gt;50,"Old",IF(L510&gt;=31,"Middle Age",IF(L534&lt;31,"Adolescent","Adolescent")))</f>
        <v>Adolescent</v>
      </c>
      <c r="N534" t="s">
        <v>15</v>
      </c>
    </row>
    <row r="535" spans="1:14" x14ac:dyDescent="0.35">
      <c r="A535">
        <v>24941</v>
      </c>
      <c r="B535" t="s">
        <v>36</v>
      </c>
      <c r="C535" t="s">
        <v>39</v>
      </c>
      <c r="D535" s="3">
        <v>60000</v>
      </c>
      <c r="E535">
        <v>3</v>
      </c>
      <c r="F535" t="s">
        <v>13</v>
      </c>
      <c r="G535" t="s">
        <v>28</v>
      </c>
      <c r="H535" t="s">
        <v>15</v>
      </c>
      <c r="I535">
        <v>2</v>
      </c>
      <c r="J535" t="s">
        <v>46</v>
      </c>
      <c r="K535" t="s">
        <v>32</v>
      </c>
      <c r="L535">
        <v>66</v>
      </c>
      <c r="M535" s="4" t="str">
        <f>IF(L535&gt;50,"Old",IF(L511&gt;=31,"Middle Age",IF(L535&lt;31,"Adolescent","Adolescent")))</f>
        <v>Old</v>
      </c>
      <c r="N535" t="s">
        <v>18</v>
      </c>
    </row>
    <row r="536" spans="1:14" x14ac:dyDescent="0.35">
      <c r="A536">
        <v>24637</v>
      </c>
      <c r="B536" t="s">
        <v>36</v>
      </c>
      <c r="C536" t="s">
        <v>39</v>
      </c>
      <c r="D536" s="3">
        <v>40000</v>
      </c>
      <c r="E536">
        <v>4</v>
      </c>
      <c r="F536" t="s">
        <v>27</v>
      </c>
      <c r="G536" t="s">
        <v>21</v>
      </c>
      <c r="H536" t="s">
        <v>15</v>
      </c>
      <c r="I536">
        <v>2</v>
      </c>
      <c r="J536" t="s">
        <v>46</v>
      </c>
      <c r="K536" t="s">
        <v>32</v>
      </c>
      <c r="L536">
        <v>64</v>
      </c>
      <c r="M536" s="4" t="str">
        <f>IF(L536&gt;50,"Old",IF(L512&gt;=31,"Middle Age",IF(L536&lt;31,"Adolescent","Adolescent")))</f>
        <v>Old</v>
      </c>
      <c r="N536" t="s">
        <v>18</v>
      </c>
    </row>
    <row r="537" spans="1:14" x14ac:dyDescent="0.35">
      <c r="A537">
        <v>23893</v>
      </c>
      <c r="B537" t="s">
        <v>36</v>
      </c>
      <c r="C537" t="s">
        <v>39</v>
      </c>
      <c r="D537" s="3">
        <v>50000</v>
      </c>
      <c r="E537">
        <v>3</v>
      </c>
      <c r="F537" t="s">
        <v>13</v>
      </c>
      <c r="G537" t="s">
        <v>14</v>
      </c>
      <c r="H537" t="s">
        <v>15</v>
      </c>
      <c r="I537">
        <v>3</v>
      </c>
      <c r="J537" t="s">
        <v>46</v>
      </c>
      <c r="K537" t="s">
        <v>32</v>
      </c>
      <c r="L537">
        <v>41</v>
      </c>
      <c r="M537" s="4" t="str">
        <f>IF(L537&gt;50,"Old",IF(L513&gt;=31,"Middle Age",IF(L537&lt;31,"Adolescent","Adolescent")))</f>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s="4" t="str">
        <f>IF(L538&gt;50,"Old",IF(L514&gt;=31,"Middle Age",IF(L538&lt;31,"Adolescent","Adolescent")))</f>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s="4" t="str">
        <f>IF(L539&gt;50,"Old",IF(L515&gt;=31,"Middle Age",IF(L539&lt;31,"Adolescent","Adolescent")))</f>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s="4" t="str">
        <f>IF(L540&gt;50,"Old",IF(L516&gt;=31,"Middle Age",IF(L540&lt;31,"Adolescent","Adolescent")))</f>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s="4" t="str">
        <f>IF(L541&gt;50,"Old",IF(L517&gt;=31,"Middle Age",IF(L541&lt;31,"Adolescent","Adolescent")))</f>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s="4" t="str">
        <f>IF(L542&gt;50,"Old",IF(L518&gt;=31,"Middle Age",IF(L542&lt;31,"Adolescent","Adolescent")))</f>
        <v>Old</v>
      </c>
      <c r="N542" t="s">
        <v>18</v>
      </c>
    </row>
    <row r="543" spans="1:14" x14ac:dyDescent="0.35">
      <c r="A543">
        <v>25375</v>
      </c>
      <c r="B543" t="s">
        <v>36</v>
      </c>
      <c r="C543" t="s">
        <v>39</v>
      </c>
      <c r="D543" s="3">
        <v>50000</v>
      </c>
      <c r="E543">
        <v>1</v>
      </c>
      <c r="F543" t="s">
        <v>31</v>
      </c>
      <c r="G543" t="s">
        <v>14</v>
      </c>
      <c r="H543" t="s">
        <v>15</v>
      </c>
      <c r="I543">
        <v>0</v>
      </c>
      <c r="J543" t="s">
        <v>26</v>
      </c>
      <c r="K543" t="s">
        <v>32</v>
      </c>
      <c r="L543">
        <v>34</v>
      </c>
      <c r="M543" s="4" t="str">
        <f>IF(L543&gt;50,"Old",IF(L519&gt;=31,"Middle Age",IF(L543&lt;31,"Adolescent","Adolescent")))</f>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s="4" t="str">
        <f>IF(L544&gt;50,"Old",IF(L520&gt;=31,"Middle Age",IF(L544&lt;31,"Adolescent","Adolescent")))</f>
        <v>Middle Age</v>
      </c>
      <c r="N544" t="s">
        <v>18</v>
      </c>
    </row>
    <row r="545" spans="1:14" x14ac:dyDescent="0.35">
      <c r="A545">
        <v>25898</v>
      </c>
      <c r="B545" t="s">
        <v>36</v>
      </c>
      <c r="C545" t="s">
        <v>38</v>
      </c>
      <c r="D545" s="3">
        <v>70000</v>
      </c>
      <c r="E545">
        <v>2</v>
      </c>
      <c r="F545" t="s">
        <v>27</v>
      </c>
      <c r="G545" t="s">
        <v>21</v>
      </c>
      <c r="H545" t="s">
        <v>15</v>
      </c>
      <c r="I545">
        <v>2</v>
      </c>
      <c r="J545" t="s">
        <v>22</v>
      </c>
      <c r="K545" t="s">
        <v>32</v>
      </c>
      <c r="L545">
        <v>53</v>
      </c>
      <c r="M545" s="4" t="str">
        <f>IF(L545&gt;50,"Old",IF(L521&gt;=31,"Middle Age",IF(L545&lt;31,"Adolescent","Adolescent")))</f>
        <v>Old</v>
      </c>
      <c r="N545" t="s">
        <v>18</v>
      </c>
    </row>
    <row r="546" spans="1:14" x14ac:dyDescent="0.35">
      <c r="A546">
        <v>24397</v>
      </c>
      <c r="B546" t="s">
        <v>37</v>
      </c>
      <c r="C546" t="s">
        <v>39</v>
      </c>
      <c r="D546" s="3">
        <v>120000</v>
      </c>
      <c r="E546">
        <v>2</v>
      </c>
      <c r="F546" t="s">
        <v>13</v>
      </c>
      <c r="G546" t="s">
        <v>28</v>
      </c>
      <c r="H546" t="s">
        <v>18</v>
      </c>
      <c r="I546">
        <v>4</v>
      </c>
      <c r="J546" t="s">
        <v>26</v>
      </c>
      <c r="K546" t="s">
        <v>32</v>
      </c>
      <c r="L546">
        <v>40</v>
      </c>
      <c r="M546" s="4" t="str">
        <f>IF(L546&gt;50,"Old",IF(L522&gt;=31,"Middle Age",IF(L546&lt;31,"Adolescent","Adolescent")))</f>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s="4" t="str">
        <f>IF(L547&gt;50,"Old",IF(L523&gt;=31,"Middle Age",IF(L547&lt;31,"Adolescent","Adolescent")))</f>
        <v>Middle Age</v>
      </c>
      <c r="N547" t="s">
        <v>18</v>
      </c>
    </row>
    <row r="548" spans="1:14" x14ac:dyDescent="0.35">
      <c r="A548">
        <v>15529</v>
      </c>
      <c r="B548" t="s">
        <v>36</v>
      </c>
      <c r="C548" t="s">
        <v>39</v>
      </c>
      <c r="D548" s="3">
        <v>60000</v>
      </c>
      <c r="E548">
        <v>4</v>
      </c>
      <c r="F548" t="s">
        <v>13</v>
      </c>
      <c r="G548" t="s">
        <v>21</v>
      </c>
      <c r="H548" t="s">
        <v>15</v>
      </c>
      <c r="I548">
        <v>2</v>
      </c>
      <c r="J548" t="s">
        <v>22</v>
      </c>
      <c r="K548" t="s">
        <v>32</v>
      </c>
      <c r="L548">
        <v>43</v>
      </c>
      <c r="M548" s="4" t="str">
        <f>IF(L548&gt;50,"Old",IF(L524&gt;=31,"Middle Age",IF(L548&lt;31,"Adolescent","Adolescent")))</f>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s="4" t="str">
        <f>IF(L549&gt;50,"Old",IF(L525&gt;=31,"Middle Age",IF(L549&lt;31,"Adolescent","Adolescent")))</f>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s="4" t="str">
        <f>IF(L550&gt;50,"Old",IF(L526&gt;=31,"Middle Age",IF(L550&lt;31,"Adolescent","Adolescent")))</f>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s="4" t="str">
        <f>IF(L551&gt;50,"Old",IF(L527&gt;=31,"Middle Age",IF(L551&lt;31,"Adolescent","Adolescent")))</f>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s="4" t="str">
        <f>IF(L552&gt;50,"Old",IF(L528&gt;=31,"Middle Age",IF(L552&lt;31,"Adolescent","Adolescent")))</f>
        <v>Middle Age</v>
      </c>
      <c r="N552" t="s">
        <v>15</v>
      </c>
    </row>
    <row r="553" spans="1:14" x14ac:dyDescent="0.35">
      <c r="A553">
        <v>27393</v>
      </c>
      <c r="B553" t="s">
        <v>36</v>
      </c>
      <c r="C553" t="s">
        <v>38</v>
      </c>
      <c r="D553" s="3">
        <v>50000</v>
      </c>
      <c r="E553">
        <v>4</v>
      </c>
      <c r="F553" t="s">
        <v>13</v>
      </c>
      <c r="G553" t="s">
        <v>28</v>
      </c>
      <c r="H553" t="s">
        <v>15</v>
      </c>
      <c r="I553">
        <v>2</v>
      </c>
      <c r="J553" t="s">
        <v>46</v>
      </c>
      <c r="K553" t="s">
        <v>32</v>
      </c>
      <c r="L553">
        <v>63</v>
      </c>
      <c r="M553" s="4" t="str">
        <f>IF(L553&gt;50,"Old",IF(L529&gt;=31,"Middle Age",IF(L553&lt;31,"Adolescent","Adolescent")))</f>
        <v>Old</v>
      </c>
      <c r="N553" t="s">
        <v>18</v>
      </c>
    </row>
    <row r="554" spans="1:14" x14ac:dyDescent="0.35">
      <c r="A554">
        <v>14417</v>
      </c>
      <c r="B554" t="s">
        <v>37</v>
      </c>
      <c r="C554" t="s">
        <v>39</v>
      </c>
      <c r="D554" s="3">
        <v>60000</v>
      </c>
      <c r="E554">
        <v>3</v>
      </c>
      <c r="F554" t="s">
        <v>27</v>
      </c>
      <c r="G554" t="s">
        <v>21</v>
      </c>
      <c r="H554" t="s">
        <v>15</v>
      </c>
      <c r="I554">
        <v>2</v>
      </c>
      <c r="J554" t="s">
        <v>46</v>
      </c>
      <c r="K554" t="s">
        <v>32</v>
      </c>
      <c r="L554">
        <v>54</v>
      </c>
      <c r="M554" s="4" t="str">
        <f>IF(L554&gt;50,"Old",IF(L530&gt;=31,"Middle Age",IF(L554&lt;31,"Adolescent","Adolescent")))</f>
        <v>Old</v>
      </c>
      <c r="N554" t="s">
        <v>15</v>
      </c>
    </row>
    <row r="555" spans="1:14" x14ac:dyDescent="0.35">
      <c r="A555">
        <v>17533</v>
      </c>
      <c r="B555" t="s">
        <v>36</v>
      </c>
      <c r="C555" t="s">
        <v>39</v>
      </c>
      <c r="D555" s="3">
        <v>40000</v>
      </c>
      <c r="E555">
        <v>3</v>
      </c>
      <c r="F555" t="s">
        <v>19</v>
      </c>
      <c r="G555" t="s">
        <v>21</v>
      </c>
      <c r="H555" t="s">
        <v>18</v>
      </c>
      <c r="I555">
        <v>2</v>
      </c>
      <c r="J555" t="s">
        <v>23</v>
      </c>
      <c r="K555" t="s">
        <v>32</v>
      </c>
      <c r="L555">
        <v>73</v>
      </c>
      <c r="M555" s="4" t="str">
        <f>IF(L555&gt;50,"Old",IF(L531&gt;=31,"Middle Age",IF(L555&lt;31,"Adolescent","Adolescent")))</f>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s="4" t="str">
        <f>IF(L556&gt;50,"Old",IF(L532&gt;=31,"Middle Age",IF(L556&lt;31,"Adolescent","Adolescent")))</f>
        <v>Adolescent</v>
      </c>
      <c r="N556" t="s">
        <v>15</v>
      </c>
    </row>
    <row r="557" spans="1:14" x14ac:dyDescent="0.35">
      <c r="A557">
        <v>17025</v>
      </c>
      <c r="B557" t="s">
        <v>37</v>
      </c>
      <c r="C557" t="s">
        <v>39</v>
      </c>
      <c r="D557" s="3">
        <v>50000</v>
      </c>
      <c r="E557">
        <v>0</v>
      </c>
      <c r="F557" t="s">
        <v>19</v>
      </c>
      <c r="G557" t="s">
        <v>14</v>
      </c>
      <c r="H557" t="s">
        <v>18</v>
      </c>
      <c r="I557">
        <v>1</v>
      </c>
      <c r="J557" t="s">
        <v>22</v>
      </c>
      <c r="K557" t="s">
        <v>32</v>
      </c>
      <c r="L557">
        <v>39</v>
      </c>
      <c r="M557" s="4" t="str">
        <f>IF(L557&gt;50,"Old",IF(L533&gt;=31,"Middle Age",IF(L557&lt;31,"Adolescent","Adolescent")))</f>
        <v>Adolescent</v>
      </c>
      <c r="N557" t="s">
        <v>15</v>
      </c>
    </row>
    <row r="558" spans="1:14" x14ac:dyDescent="0.35">
      <c r="A558">
        <v>25293</v>
      </c>
      <c r="B558" t="s">
        <v>36</v>
      </c>
      <c r="C558" t="s">
        <v>39</v>
      </c>
      <c r="D558" s="3">
        <v>80000</v>
      </c>
      <c r="E558">
        <v>4</v>
      </c>
      <c r="F558" t="s">
        <v>13</v>
      </c>
      <c r="G558" t="s">
        <v>28</v>
      </c>
      <c r="H558" t="s">
        <v>15</v>
      </c>
      <c r="I558">
        <v>0</v>
      </c>
      <c r="J558" t="s">
        <v>26</v>
      </c>
      <c r="K558" t="s">
        <v>32</v>
      </c>
      <c r="L558">
        <v>42</v>
      </c>
      <c r="M558" s="4" t="str">
        <f>IF(L558&gt;50,"Old",IF(L534&gt;=31,"Middle Age",IF(L558&lt;31,"Adolescent","Adolescent")))</f>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s="4" t="str">
        <f>IF(L559&gt;50,"Old",IF(L535&gt;=31,"Middle Age",IF(L559&lt;31,"Adolescent","Adolescent")))</f>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s="4" t="str">
        <f>IF(L560&gt;50,"Old",IF(L536&gt;=31,"Middle Age",IF(L560&lt;31,"Adolescent","Adolescent")))</f>
        <v>Middle Age</v>
      </c>
      <c r="N560" t="s">
        <v>18</v>
      </c>
    </row>
    <row r="561" spans="1:14" x14ac:dyDescent="0.35">
      <c r="A561">
        <v>15895</v>
      </c>
      <c r="B561" t="s">
        <v>37</v>
      </c>
      <c r="C561" t="s">
        <v>38</v>
      </c>
      <c r="D561" s="3">
        <v>60000</v>
      </c>
      <c r="E561">
        <v>2</v>
      </c>
      <c r="F561" t="s">
        <v>13</v>
      </c>
      <c r="G561" t="s">
        <v>28</v>
      </c>
      <c r="H561" t="s">
        <v>15</v>
      </c>
      <c r="I561">
        <v>0</v>
      </c>
      <c r="J561" t="s">
        <v>46</v>
      </c>
      <c r="K561" t="s">
        <v>32</v>
      </c>
      <c r="L561">
        <v>58</v>
      </c>
      <c r="M561" s="4" t="str">
        <f>IF(L561&gt;50,"Old",IF(L537&gt;=31,"Middle Age",IF(L561&lt;31,"Adolescent","Adolescent")))</f>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s="4" t="str">
        <f>IF(L562&gt;50,"Old",IF(L538&gt;=31,"Middle Age",IF(L562&lt;31,"Adolescent","Adolescent")))</f>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s="4" t="str">
        <f>IF(L563&gt;50,"Old",IF(L539&gt;=31,"Middle Age",IF(L563&lt;31,"Adolescent","Adolescent")))</f>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s="4" t="str">
        <f>IF(L564&gt;50,"Old",IF(L540&gt;=31,"Middle Age",IF(L564&lt;31,"Adolescent","Adolescent")))</f>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s="4" t="str">
        <f>IF(L565&gt;50,"Old",IF(L541&gt;=31,"Middle Age",IF(L565&lt;31,"Adolescent","Adolescent")))</f>
        <v>Middle Age</v>
      </c>
      <c r="N565" t="s">
        <v>18</v>
      </c>
    </row>
    <row r="566" spans="1:14" x14ac:dyDescent="0.35">
      <c r="A566">
        <v>17369</v>
      </c>
      <c r="B566" t="s">
        <v>37</v>
      </c>
      <c r="C566" t="s">
        <v>39</v>
      </c>
      <c r="D566" s="3">
        <v>30000</v>
      </c>
      <c r="E566">
        <v>0</v>
      </c>
      <c r="F566" t="s">
        <v>19</v>
      </c>
      <c r="G566" t="s">
        <v>14</v>
      </c>
      <c r="H566" t="s">
        <v>15</v>
      </c>
      <c r="I566">
        <v>1</v>
      </c>
      <c r="J566" t="s">
        <v>23</v>
      </c>
      <c r="K566" t="s">
        <v>32</v>
      </c>
      <c r="L566">
        <v>27</v>
      </c>
      <c r="M566" s="4" t="str">
        <f>IF(L566&gt;50,"Old",IF(L542&gt;=31,"Middle Age",IF(L566&lt;31,"Adolescent","Adolescent")))</f>
        <v>Middle Age</v>
      </c>
      <c r="N566" t="s">
        <v>18</v>
      </c>
    </row>
    <row r="567" spans="1:14" x14ac:dyDescent="0.35">
      <c r="A567">
        <v>14495</v>
      </c>
      <c r="B567" t="s">
        <v>36</v>
      </c>
      <c r="C567" t="s">
        <v>39</v>
      </c>
      <c r="D567" s="3">
        <v>40000</v>
      </c>
      <c r="E567">
        <v>3</v>
      </c>
      <c r="F567" t="s">
        <v>19</v>
      </c>
      <c r="G567" t="s">
        <v>21</v>
      </c>
      <c r="H567" t="s">
        <v>18</v>
      </c>
      <c r="I567">
        <v>2</v>
      </c>
      <c r="J567" t="s">
        <v>23</v>
      </c>
      <c r="K567" t="s">
        <v>32</v>
      </c>
      <c r="L567">
        <v>54</v>
      </c>
      <c r="M567" s="4" t="str">
        <f>IF(L567&gt;50,"Old",IF(L543&gt;=31,"Middle Age",IF(L567&lt;31,"Adolescent","Adolescent")))</f>
        <v>Old</v>
      </c>
      <c r="N567" t="s">
        <v>15</v>
      </c>
    </row>
    <row r="568" spans="1:14" x14ac:dyDescent="0.35">
      <c r="A568">
        <v>18847</v>
      </c>
      <c r="B568" t="s">
        <v>36</v>
      </c>
      <c r="C568" t="s">
        <v>38</v>
      </c>
      <c r="D568" s="3">
        <v>60000</v>
      </c>
      <c r="E568">
        <v>2</v>
      </c>
      <c r="F568" t="s">
        <v>31</v>
      </c>
      <c r="G568" t="s">
        <v>28</v>
      </c>
      <c r="H568" t="s">
        <v>15</v>
      </c>
      <c r="I568">
        <v>2</v>
      </c>
      <c r="J568" t="s">
        <v>23</v>
      </c>
      <c r="K568" t="s">
        <v>32</v>
      </c>
      <c r="L568">
        <v>70</v>
      </c>
      <c r="M568" s="4" t="str">
        <f>IF(L568&gt;50,"Old",IF(L544&gt;=31,"Middle Age",IF(L568&lt;31,"Adolescent","Adolescent")))</f>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s="4" t="str">
        <f>IF(L569&gt;50,"Old",IF(L545&gt;=31,"Middle Age",IF(L569&lt;31,"Adolescent","Adolescent")))</f>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s="4" t="str">
        <f>IF(L570&gt;50,"Old",IF(L546&gt;=31,"Middle Age",IF(L570&lt;31,"Adolescent","Adolescent")))</f>
        <v>Middle Age</v>
      </c>
      <c r="N570" t="s">
        <v>15</v>
      </c>
    </row>
    <row r="571" spans="1:14" x14ac:dyDescent="0.35">
      <c r="A571">
        <v>26452</v>
      </c>
      <c r="B571" t="s">
        <v>37</v>
      </c>
      <c r="C571" t="s">
        <v>39</v>
      </c>
      <c r="D571" s="3">
        <v>50000</v>
      </c>
      <c r="E571">
        <v>3</v>
      </c>
      <c r="F571" t="s">
        <v>31</v>
      </c>
      <c r="G571" t="s">
        <v>28</v>
      </c>
      <c r="H571" t="s">
        <v>15</v>
      </c>
      <c r="I571">
        <v>2</v>
      </c>
      <c r="J571" t="s">
        <v>46</v>
      </c>
      <c r="K571" t="s">
        <v>32</v>
      </c>
      <c r="L571">
        <v>69</v>
      </c>
      <c r="M571" s="4" t="str">
        <f>IF(L571&gt;50,"Old",IF(L547&gt;=31,"Middle Age",IF(L571&lt;31,"Adolescent","Adolescent")))</f>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s="4" t="str">
        <f>IF(L572&gt;50,"Old",IF(L548&gt;=31,"Middle Age",IF(L572&lt;31,"Adolescent","Adolescent")))</f>
        <v>Old</v>
      </c>
      <c r="N572" t="s">
        <v>18</v>
      </c>
    </row>
    <row r="573" spans="1:14" x14ac:dyDescent="0.35">
      <c r="A573">
        <v>20528</v>
      </c>
      <c r="B573" t="s">
        <v>36</v>
      </c>
      <c r="C573" t="s">
        <v>39</v>
      </c>
      <c r="D573" s="3">
        <v>40000</v>
      </c>
      <c r="E573">
        <v>2</v>
      </c>
      <c r="F573" t="s">
        <v>29</v>
      </c>
      <c r="G573" t="s">
        <v>14</v>
      </c>
      <c r="H573" t="s">
        <v>15</v>
      </c>
      <c r="I573">
        <v>2</v>
      </c>
      <c r="J573" t="s">
        <v>22</v>
      </c>
      <c r="K573" t="s">
        <v>32</v>
      </c>
      <c r="L573">
        <v>55</v>
      </c>
      <c r="M573" s="4" t="str">
        <f>IF(L573&gt;50,"Old",IF(L549&gt;=31,"Middle Age",IF(L573&lt;31,"Adolescent","Adolescent")))</f>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s="4" t="str">
        <f>IF(L574&gt;50,"Old",IF(L550&gt;=31,"Middle Age",IF(L574&lt;31,"Adolescent","Adolescent")))</f>
        <v>Middle Age</v>
      </c>
      <c r="N574" t="s">
        <v>18</v>
      </c>
    </row>
    <row r="575" spans="1:14" x14ac:dyDescent="0.35">
      <c r="A575">
        <v>21751</v>
      </c>
      <c r="B575" t="s">
        <v>36</v>
      </c>
      <c r="C575" t="s">
        <v>39</v>
      </c>
      <c r="D575" s="3">
        <v>60000</v>
      </c>
      <c r="E575">
        <v>3</v>
      </c>
      <c r="F575" t="s">
        <v>31</v>
      </c>
      <c r="G575" t="s">
        <v>28</v>
      </c>
      <c r="H575" t="s">
        <v>15</v>
      </c>
      <c r="I575">
        <v>2</v>
      </c>
      <c r="J575" t="s">
        <v>26</v>
      </c>
      <c r="K575" t="s">
        <v>32</v>
      </c>
      <c r="L575">
        <v>63</v>
      </c>
      <c r="M575" s="4" t="str">
        <f>IF(L575&gt;50,"Old",IF(L551&gt;=31,"Middle Age",IF(L575&lt;31,"Adolescent","Adolescent")))</f>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s="4" t="str">
        <f>IF(L576&gt;50,"Old",IF(L552&gt;=31,"Middle Age",IF(L576&lt;31,"Adolescent","Adolescent")))</f>
        <v>Middle Age</v>
      </c>
      <c r="N576" t="s">
        <v>15</v>
      </c>
    </row>
    <row r="577" spans="1:14" x14ac:dyDescent="0.35">
      <c r="A577">
        <v>13388</v>
      </c>
      <c r="B577" t="s">
        <v>37</v>
      </c>
      <c r="C577" t="s">
        <v>39</v>
      </c>
      <c r="D577" s="3">
        <v>60000</v>
      </c>
      <c r="E577">
        <v>2</v>
      </c>
      <c r="F577" t="s">
        <v>19</v>
      </c>
      <c r="G577" t="s">
        <v>21</v>
      </c>
      <c r="H577" t="s">
        <v>15</v>
      </c>
      <c r="I577">
        <v>1</v>
      </c>
      <c r="J577" t="s">
        <v>46</v>
      </c>
      <c r="K577" t="s">
        <v>32</v>
      </c>
      <c r="L577">
        <v>56</v>
      </c>
      <c r="M577" s="4" t="str">
        <f>IF(L577&gt;50,"Old",IF(L553&gt;=31,"Middle Age",IF(L577&lt;31,"Adolescent","Adolescent")))</f>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s="4" t="str">
        <f>IF(L578&gt;50,"Old",IF(L554&gt;=31,"Middle Age",IF(L578&lt;31,"Adolescent","Adolescent")))</f>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s="4" t="str">
        <f>IF(L579&gt;50,"Old",IF(L555&gt;=31,"Middle Age",IF(L579&lt;31,"Adolescent","Adolescent")))</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s="4" t="str">
        <f>IF(L580&gt;50,"Old",IF(L556&gt;=31,"Middle Age",IF(L580&lt;31,"Adolescent","Adolescent")))</f>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s="4" t="str">
        <f>IF(L581&gt;50,"Old",IF(L557&gt;=31,"Middle Age",IF(L581&lt;31,"Adolescent","Adolescent")))</f>
        <v>Middle Age</v>
      </c>
      <c r="N581" t="s">
        <v>18</v>
      </c>
    </row>
    <row r="582" spans="1:14" x14ac:dyDescent="0.35">
      <c r="A582">
        <v>20380</v>
      </c>
      <c r="B582" t="s">
        <v>36</v>
      </c>
      <c r="C582" t="s">
        <v>38</v>
      </c>
      <c r="D582" s="3">
        <v>60000</v>
      </c>
      <c r="E582">
        <v>3</v>
      </c>
      <c r="F582" t="s">
        <v>31</v>
      </c>
      <c r="G582" t="s">
        <v>28</v>
      </c>
      <c r="H582" t="s">
        <v>15</v>
      </c>
      <c r="I582">
        <v>2</v>
      </c>
      <c r="J582" t="s">
        <v>46</v>
      </c>
      <c r="K582" t="s">
        <v>32</v>
      </c>
      <c r="L582">
        <v>69</v>
      </c>
      <c r="M582" s="4" t="str">
        <f>IF(L582&gt;50,"Old",IF(L558&gt;=31,"Middle Age",IF(L582&lt;31,"Adolescent","Adolescent")))</f>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s="4" t="str">
        <f>IF(L583&gt;50,"Old",IF(L559&gt;=31,"Middle Age",IF(L583&lt;31,"Adolescent","Adolescent")))</f>
        <v>Middle Age</v>
      </c>
      <c r="N583" t="s">
        <v>18</v>
      </c>
    </row>
    <row r="584" spans="1:14" x14ac:dyDescent="0.35">
      <c r="A584">
        <v>13749</v>
      </c>
      <c r="B584" t="s">
        <v>36</v>
      </c>
      <c r="C584" t="s">
        <v>39</v>
      </c>
      <c r="D584" s="3">
        <v>80000</v>
      </c>
      <c r="E584">
        <v>4</v>
      </c>
      <c r="F584" t="s">
        <v>31</v>
      </c>
      <c r="G584" t="s">
        <v>14</v>
      </c>
      <c r="H584" t="s">
        <v>15</v>
      </c>
      <c r="I584">
        <v>0</v>
      </c>
      <c r="J584" t="s">
        <v>26</v>
      </c>
      <c r="K584" t="s">
        <v>32</v>
      </c>
      <c r="L584">
        <v>47</v>
      </c>
      <c r="M584" s="4" t="str">
        <f>IF(L584&gt;50,"Old",IF(L560&gt;=31,"Middle Age",IF(L584&lt;31,"Adolescent","Adolescent")))</f>
        <v>Middle Age</v>
      </c>
      <c r="N584" t="s">
        <v>18</v>
      </c>
    </row>
    <row r="585" spans="1:14" x14ac:dyDescent="0.35">
      <c r="A585">
        <v>24943</v>
      </c>
      <c r="B585" t="s">
        <v>36</v>
      </c>
      <c r="C585" t="s">
        <v>39</v>
      </c>
      <c r="D585" s="3">
        <v>60000</v>
      </c>
      <c r="E585">
        <v>3</v>
      </c>
      <c r="F585" t="s">
        <v>13</v>
      </c>
      <c r="G585" t="s">
        <v>28</v>
      </c>
      <c r="H585" t="s">
        <v>15</v>
      </c>
      <c r="I585">
        <v>2</v>
      </c>
      <c r="J585" t="s">
        <v>46</v>
      </c>
      <c r="K585" t="s">
        <v>32</v>
      </c>
      <c r="L585">
        <v>66</v>
      </c>
      <c r="M585" s="4" t="str">
        <f>IF(L585&gt;50,"Old",IF(L561&gt;=31,"Middle Age",IF(L585&lt;31,"Adolescent","Adolescent")))</f>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s="4" t="str">
        <f>IF(L586&gt;50,"Old",IF(L562&gt;=31,"Middle Age",IF(L586&lt;31,"Adolescent","Adolescent")))</f>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s="4" t="str">
        <f>IF(L587&gt;50,"Old",IF(L563&gt;=31,"Middle Age",IF(L587&lt;31,"Adolescent","Adolescent")))</f>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s="4" t="str">
        <f>IF(L588&gt;50,"Old",IF(L564&gt;=31,"Middle Age",IF(L588&lt;31,"Adolescent","Adolescent")))</f>
        <v>Old</v>
      </c>
      <c r="N588" t="s">
        <v>18</v>
      </c>
    </row>
    <row r="589" spans="1:14" x14ac:dyDescent="0.35">
      <c r="A589">
        <v>18935</v>
      </c>
      <c r="B589" t="s">
        <v>36</v>
      </c>
      <c r="C589" t="s">
        <v>38</v>
      </c>
      <c r="D589" s="3">
        <v>130000</v>
      </c>
      <c r="E589">
        <v>0</v>
      </c>
      <c r="F589" t="s">
        <v>31</v>
      </c>
      <c r="G589" t="s">
        <v>28</v>
      </c>
      <c r="H589" t="s">
        <v>15</v>
      </c>
      <c r="I589">
        <v>3</v>
      </c>
      <c r="J589" t="s">
        <v>26</v>
      </c>
      <c r="K589" t="s">
        <v>32</v>
      </c>
      <c r="L589">
        <v>40</v>
      </c>
      <c r="M589" s="4" t="str">
        <f>IF(L589&gt;50,"Old",IF(L565&gt;=31,"Middle Age",IF(L589&lt;31,"Adolescent","Adolescent")))</f>
        <v>Adolescent</v>
      </c>
      <c r="N589" t="s">
        <v>18</v>
      </c>
    </row>
    <row r="590" spans="1:14" x14ac:dyDescent="0.35">
      <c r="A590">
        <v>16871</v>
      </c>
      <c r="B590" t="s">
        <v>36</v>
      </c>
      <c r="C590" t="s">
        <v>38</v>
      </c>
      <c r="D590" s="3">
        <v>90000</v>
      </c>
      <c r="E590">
        <v>2</v>
      </c>
      <c r="F590" t="s">
        <v>27</v>
      </c>
      <c r="G590" t="s">
        <v>21</v>
      </c>
      <c r="H590" t="s">
        <v>15</v>
      </c>
      <c r="I590">
        <v>1</v>
      </c>
      <c r="J590" t="s">
        <v>46</v>
      </c>
      <c r="K590" t="s">
        <v>32</v>
      </c>
      <c r="L590">
        <v>51</v>
      </c>
      <c r="M590" s="4" t="str">
        <f>IF(L590&gt;50,"Old",IF(L566&gt;=31,"Middle Age",IF(L590&lt;31,"Adolescent","Adolescent")))</f>
        <v>Old</v>
      </c>
      <c r="N590" t="s">
        <v>15</v>
      </c>
    </row>
    <row r="591" spans="1:14" x14ac:dyDescent="0.35">
      <c r="A591">
        <v>12100</v>
      </c>
      <c r="B591" t="s">
        <v>37</v>
      </c>
      <c r="C591" t="s">
        <v>39</v>
      </c>
      <c r="D591" s="3">
        <v>60000</v>
      </c>
      <c r="E591">
        <v>2</v>
      </c>
      <c r="F591" t="s">
        <v>13</v>
      </c>
      <c r="G591" t="s">
        <v>28</v>
      </c>
      <c r="H591" t="s">
        <v>15</v>
      </c>
      <c r="I591">
        <v>0</v>
      </c>
      <c r="J591" t="s">
        <v>46</v>
      </c>
      <c r="K591" t="s">
        <v>32</v>
      </c>
      <c r="L591">
        <v>57</v>
      </c>
      <c r="M591" s="4" t="str">
        <f>IF(L591&gt;50,"Old",IF(L567&gt;=31,"Middle Age",IF(L591&lt;31,"Adolescent","Adolescent")))</f>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s="4" t="str">
        <f>IF(L592&gt;50,"Old",IF(L568&gt;=31,"Middle Age",IF(L592&lt;31,"Adolescent","Adolescent")))</f>
        <v>Middle Age</v>
      </c>
      <c r="N592" t="s">
        <v>15</v>
      </c>
    </row>
    <row r="593" spans="1:14" x14ac:dyDescent="0.35">
      <c r="A593">
        <v>18545</v>
      </c>
      <c r="B593" t="s">
        <v>36</v>
      </c>
      <c r="C593" t="s">
        <v>39</v>
      </c>
      <c r="D593" s="3">
        <v>40000</v>
      </c>
      <c r="E593">
        <v>4</v>
      </c>
      <c r="F593" t="s">
        <v>27</v>
      </c>
      <c r="G593" t="s">
        <v>21</v>
      </c>
      <c r="H593" t="s">
        <v>18</v>
      </c>
      <c r="I593">
        <v>2</v>
      </c>
      <c r="J593" t="s">
        <v>46</v>
      </c>
      <c r="K593" t="s">
        <v>32</v>
      </c>
      <c r="L593">
        <v>61</v>
      </c>
      <c r="M593" s="4" t="str">
        <f>IF(L593&gt;50,"Old",IF(L569&gt;=31,"Middle Age",IF(L593&lt;31,"Adolescent","Adolescent")))</f>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s="4" t="str">
        <f>IF(L594&gt;50,"Old",IF(L570&gt;=31,"Middle Age",IF(L594&lt;31,"Adolescent","Adolescent")))</f>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s="4" t="str">
        <f>IF(L595&gt;50,"Old",IF(L571&gt;=31,"Middle Age",IF(L595&lt;31,"Adolescent","Adolescent")))</f>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s="4" t="str">
        <f>IF(L596&gt;50,"Old",IF(L572&gt;=31,"Middle Age",IF(L596&lt;31,"Adolescent","Adolescent")))</f>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s="4" t="str">
        <f>IF(L597&gt;50,"Old",IF(L573&gt;=31,"Middle Age",IF(L597&lt;31,"Adolescent","Adolescent")))</f>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s="4" t="str">
        <f>IF(L598&gt;50,"Old",IF(L574&gt;=31,"Middle Age",IF(L598&lt;31,"Adolescent","Adolescent")))</f>
        <v>Adolescent</v>
      </c>
      <c r="N598" t="s">
        <v>18</v>
      </c>
    </row>
    <row r="599" spans="1:14" x14ac:dyDescent="0.35">
      <c r="A599">
        <v>28997</v>
      </c>
      <c r="B599" t="s">
        <v>37</v>
      </c>
      <c r="C599" t="s">
        <v>39</v>
      </c>
      <c r="D599" s="3">
        <v>40000</v>
      </c>
      <c r="E599">
        <v>2</v>
      </c>
      <c r="F599" t="s">
        <v>27</v>
      </c>
      <c r="G599" t="s">
        <v>21</v>
      </c>
      <c r="H599" t="s">
        <v>18</v>
      </c>
      <c r="I599">
        <v>1</v>
      </c>
      <c r="J599" t="s">
        <v>22</v>
      </c>
      <c r="K599" t="s">
        <v>32</v>
      </c>
      <c r="L599">
        <v>58</v>
      </c>
      <c r="M599" s="4" t="str">
        <f>IF(L599&gt;50,"Old",IF(L575&gt;=31,"Middle Age",IF(L599&lt;31,"Adolescent","Adolescent")))</f>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s="4" t="str">
        <f>IF(L600&gt;50,"Old",IF(L576&gt;=31,"Middle Age",IF(L600&lt;31,"Adolescent","Adolescent")))</f>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s="4" t="str">
        <f>IF(L601&gt;50,"Old",IF(L577&gt;=31,"Middle Age",IF(L601&lt;31,"Adolescent","Adolescent")))</f>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s="4" t="str">
        <f>IF(L602&gt;50,"Old",IF(L578&gt;=31,"Middle Age",IF(L602&lt;31,"Adolescent","Adolescent")))</f>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s="4" t="str">
        <f>IF(L603&gt;50,"Old",IF(L579&gt;=31,"Middle Age",IF(L603&lt;31,"Adolescent","Adolescent")))</f>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s="4" t="str">
        <f>IF(L604&gt;50,"Old",IF(L580&gt;=31,"Middle Age",IF(L604&lt;31,"Adolescent","Adolescent")))</f>
        <v>Old</v>
      </c>
      <c r="N604" t="s">
        <v>15</v>
      </c>
    </row>
    <row r="605" spans="1:14" x14ac:dyDescent="0.35">
      <c r="A605">
        <v>20000</v>
      </c>
      <c r="B605" t="s">
        <v>36</v>
      </c>
      <c r="C605" t="s">
        <v>39</v>
      </c>
      <c r="D605" s="3">
        <v>60000</v>
      </c>
      <c r="E605">
        <v>1</v>
      </c>
      <c r="F605" t="s">
        <v>31</v>
      </c>
      <c r="G605" t="s">
        <v>21</v>
      </c>
      <c r="H605" t="s">
        <v>15</v>
      </c>
      <c r="I605">
        <v>0</v>
      </c>
      <c r="J605" t="s">
        <v>16</v>
      </c>
      <c r="K605" t="s">
        <v>32</v>
      </c>
      <c r="L605">
        <v>35</v>
      </c>
      <c r="M605" s="4" t="str">
        <f>IF(L605&gt;50,"Old",IF(L581&gt;=31,"Middle Age",IF(L605&lt;31,"Adolescent","Adolescent")))</f>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s="4" t="str">
        <f>IF(L606&gt;50,"Old",IF(L582&gt;=31,"Middle Age",IF(L606&lt;31,"Adolescent","Adolescent")))</f>
        <v>Middle Age</v>
      </c>
      <c r="N606" t="s">
        <v>18</v>
      </c>
    </row>
    <row r="607" spans="1:14" x14ac:dyDescent="0.35">
      <c r="A607">
        <v>17458</v>
      </c>
      <c r="B607" t="s">
        <v>37</v>
      </c>
      <c r="C607" t="s">
        <v>39</v>
      </c>
      <c r="D607" s="3">
        <v>70000</v>
      </c>
      <c r="E607">
        <v>3</v>
      </c>
      <c r="F607" t="s">
        <v>27</v>
      </c>
      <c r="G607" t="s">
        <v>21</v>
      </c>
      <c r="H607" t="s">
        <v>15</v>
      </c>
      <c r="I607">
        <v>0</v>
      </c>
      <c r="J607" t="s">
        <v>23</v>
      </c>
      <c r="K607" t="s">
        <v>32</v>
      </c>
      <c r="L607">
        <v>52</v>
      </c>
      <c r="M607" s="4" t="str">
        <f>IF(L607&gt;50,"Old",IF(L583&gt;=31,"Middle Age",IF(L607&lt;31,"Adolescent","Adolescent")))</f>
        <v>Old</v>
      </c>
      <c r="N607" t="s">
        <v>15</v>
      </c>
    </row>
    <row r="608" spans="1:14" x14ac:dyDescent="0.35">
      <c r="A608">
        <v>11644</v>
      </c>
      <c r="B608" t="s">
        <v>37</v>
      </c>
      <c r="C608" t="s">
        <v>39</v>
      </c>
      <c r="D608" s="3">
        <v>40000</v>
      </c>
      <c r="E608">
        <v>2</v>
      </c>
      <c r="F608" t="s">
        <v>13</v>
      </c>
      <c r="G608" t="s">
        <v>14</v>
      </c>
      <c r="H608" t="s">
        <v>15</v>
      </c>
      <c r="I608">
        <v>0</v>
      </c>
      <c r="J608" t="s">
        <v>22</v>
      </c>
      <c r="K608" t="s">
        <v>32</v>
      </c>
      <c r="L608">
        <v>36</v>
      </c>
      <c r="M608" s="4" t="str">
        <f>IF(L608&gt;50,"Old",IF(L584&gt;=31,"Middle Age",IF(L608&lt;31,"Adolescent","Adolescent")))</f>
        <v>Middle Age</v>
      </c>
      <c r="N608" t="s">
        <v>18</v>
      </c>
    </row>
    <row r="609" spans="1:14" x14ac:dyDescent="0.35">
      <c r="A609">
        <v>16145</v>
      </c>
      <c r="B609" t="s">
        <v>37</v>
      </c>
      <c r="C609" t="s">
        <v>38</v>
      </c>
      <c r="D609" s="3">
        <v>70000</v>
      </c>
      <c r="E609">
        <v>5</v>
      </c>
      <c r="F609" t="s">
        <v>31</v>
      </c>
      <c r="G609" t="s">
        <v>21</v>
      </c>
      <c r="H609" t="s">
        <v>15</v>
      </c>
      <c r="I609">
        <v>3</v>
      </c>
      <c r="J609" t="s">
        <v>46</v>
      </c>
      <c r="K609" t="s">
        <v>32</v>
      </c>
      <c r="L609">
        <v>46</v>
      </c>
      <c r="M609" s="4" t="str">
        <f>IF(L609&gt;50,"Old",IF(L585&gt;=31,"Middle Age",IF(L609&lt;31,"Adolescent","Adolescent")))</f>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s="4" t="str">
        <f>IF(L610&gt;50,"Old",IF(L586&gt;=31,"Middle Age",IF(L610&lt;31,"Adolescent","Adolescent")))</f>
        <v>Old</v>
      </c>
      <c r="N610" t="s">
        <v>15</v>
      </c>
    </row>
    <row r="611" spans="1:14" x14ac:dyDescent="0.35">
      <c r="A611">
        <v>25983</v>
      </c>
      <c r="B611" t="s">
        <v>36</v>
      </c>
      <c r="C611" t="s">
        <v>39</v>
      </c>
      <c r="D611" s="3">
        <v>70000</v>
      </c>
      <c r="E611">
        <v>0</v>
      </c>
      <c r="F611" t="s">
        <v>13</v>
      </c>
      <c r="G611" t="s">
        <v>21</v>
      </c>
      <c r="H611" t="s">
        <v>18</v>
      </c>
      <c r="I611">
        <v>1</v>
      </c>
      <c r="J611" t="s">
        <v>16</v>
      </c>
      <c r="K611" t="s">
        <v>32</v>
      </c>
      <c r="L611">
        <v>43</v>
      </c>
      <c r="M611" s="4" t="str">
        <f>IF(L611&gt;50,"Old",IF(L587&gt;=31,"Middle Age",IF(L611&lt;31,"Adolescent","Adolescent")))</f>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s="4" t="str">
        <f>IF(L612&gt;50,"Old",IF(L588&gt;=31,"Middle Age",IF(L612&lt;31,"Adolescent","Adolescent")))</f>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s="4" t="str">
        <f>IF(L613&gt;50,"Old",IF(L589&gt;=31,"Middle Age",IF(L613&lt;31,"Adolescent","Adolescent")))</f>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s="4" t="str">
        <f>IF(L614&gt;50,"Old",IF(L590&gt;=31,"Middle Age",IF(L614&lt;31,"Adolescent","Adolescent")))</f>
        <v>Middle Age</v>
      </c>
      <c r="N614" t="s">
        <v>18</v>
      </c>
    </row>
    <row r="615" spans="1:14" x14ac:dyDescent="0.35">
      <c r="A615">
        <v>25184</v>
      </c>
      <c r="B615" t="s">
        <v>37</v>
      </c>
      <c r="C615" t="s">
        <v>39</v>
      </c>
      <c r="D615" s="3">
        <v>110000</v>
      </c>
      <c r="E615">
        <v>1</v>
      </c>
      <c r="F615" t="s">
        <v>19</v>
      </c>
      <c r="G615" t="s">
        <v>21</v>
      </c>
      <c r="H615" t="s">
        <v>15</v>
      </c>
      <c r="I615">
        <v>4</v>
      </c>
      <c r="J615" t="s">
        <v>23</v>
      </c>
      <c r="K615" t="s">
        <v>32</v>
      </c>
      <c r="L615">
        <v>45</v>
      </c>
      <c r="M615" s="4" t="str">
        <f>IF(L615&gt;50,"Old",IF(L591&gt;=31,"Middle Age",IF(L615&lt;31,"Adolescent","Adolescent")))</f>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s="4" t="str">
        <f>IF(L616&gt;50,"Old",IF(L592&gt;=31,"Middle Age",IF(L616&lt;31,"Adolescent","Adolescent")))</f>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s="4" t="str">
        <f>IF(L617&gt;50,"Old",IF(L593&gt;=31,"Middle Age",IF(L617&lt;31,"Adolescent","Adolescent")))</f>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s="4" t="str">
        <f>IF(L618&gt;50,"Old",IF(L594&gt;=31,"Middle Age",IF(L618&lt;31,"Adolescent","Adolescent")))</f>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s="4" t="str">
        <f>IF(L619&gt;50,"Old",IF(L595&gt;=31,"Middle Age",IF(L619&lt;31,"Adolescent","Adolescent")))</f>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s="4" t="str">
        <f>IF(L620&gt;50,"Old",IF(L596&gt;=31,"Middle Age",IF(L620&lt;31,"Adolescent","Adolescent")))</f>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s="4" t="str">
        <f>IF(L621&gt;50,"Old",IF(L597&gt;=31,"Middle Age",IF(L621&lt;31,"Adolescent","Adolescent")))</f>
        <v>Middle Age</v>
      </c>
      <c r="N621" t="s">
        <v>18</v>
      </c>
    </row>
    <row r="622" spans="1:14" x14ac:dyDescent="0.35">
      <c r="A622">
        <v>11259</v>
      </c>
      <c r="B622" t="s">
        <v>36</v>
      </c>
      <c r="C622" t="s">
        <v>38</v>
      </c>
      <c r="D622" s="3">
        <v>100000</v>
      </c>
      <c r="E622">
        <v>4</v>
      </c>
      <c r="F622" t="s">
        <v>19</v>
      </c>
      <c r="G622" t="s">
        <v>21</v>
      </c>
      <c r="H622" t="s">
        <v>15</v>
      </c>
      <c r="I622">
        <v>4</v>
      </c>
      <c r="J622" t="s">
        <v>22</v>
      </c>
      <c r="K622" t="s">
        <v>32</v>
      </c>
      <c r="L622">
        <v>41</v>
      </c>
      <c r="M622" s="4" t="str">
        <f>IF(L622&gt;50,"Old",IF(L598&gt;=31,"Middle Age",IF(L622&lt;31,"Adolescent","Adolescent")))</f>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s="4" t="str">
        <f>IF(L623&gt;50,"Old",IF(L599&gt;=31,"Middle Age",IF(L623&lt;31,"Adolescent","Adolescent")))</f>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s="4" t="str">
        <f>IF(L624&gt;50,"Old",IF(L600&gt;=31,"Middle Age",IF(L624&lt;31,"Adolescent","Adolescent")))</f>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s="4" t="str">
        <f>IF(L625&gt;50,"Old",IF(L601&gt;=31,"Middle Age",IF(L625&lt;31,"Adolescent","Adolescent")))</f>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s="4" t="str">
        <f>IF(L626&gt;50,"Old",IF(L602&gt;=31,"Middle Age",IF(L626&lt;31,"Adolescent","Adolescent")))</f>
        <v>Middle Age</v>
      </c>
      <c r="N626" t="s">
        <v>15</v>
      </c>
    </row>
    <row r="627" spans="1:14" x14ac:dyDescent="0.35">
      <c r="A627">
        <v>22127</v>
      </c>
      <c r="B627" t="s">
        <v>36</v>
      </c>
      <c r="C627" t="s">
        <v>39</v>
      </c>
      <c r="D627" s="3">
        <v>60000</v>
      </c>
      <c r="E627">
        <v>3</v>
      </c>
      <c r="F627" t="s">
        <v>31</v>
      </c>
      <c r="G627" t="s">
        <v>28</v>
      </c>
      <c r="H627" t="s">
        <v>15</v>
      </c>
      <c r="I627">
        <v>2</v>
      </c>
      <c r="J627" t="s">
        <v>26</v>
      </c>
      <c r="K627" t="s">
        <v>32</v>
      </c>
      <c r="L627">
        <v>67</v>
      </c>
      <c r="M627" s="4" t="str">
        <f>IF(L627&gt;50,"Old",IF(L603&gt;=31,"Middle Age",IF(L627&lt;31,"Adolescent","Adolescent")))</f>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s="4" t="str">
        <f>IF(L628&gt;50,"Old",IF(L604&gt;=31,"Middle Age",IF(L628&lt;31,"Adolescent","Adolescent")))</f>
        <v>Middle Age</v>
      </c>
      <c r="N628" t="s">
        <v>18</v>
      </c>
    </row>
    <row r="629" spans="1:14" x14ac:dyDescent="0.35">
      <c r="A629">
        <v>23672</v>
      </c>
      <c r="B629" t="s">
        <v>36</v>
      </c>
      <c r="C629" t="s">
        <v>38</v>
      </c>
      <c r="D629" s="3">
        <v>60000</v>
      </c>
      <c r="E629">
        <v>3</v>
      </c>
      <c r="F629" t="s">
        <v>31</v>
      </c>
      <c r="G629" t="s">
        <v>28</v>
      </c>
      <c r="H629" t="s">
        <v>15</v>
      </c>
      <c r="I629">
        <v>2</v>
      </c>
      <c r="J629" t="s">
        <v>26</v>
      </c>
      <c r="K629" t="s">
        <v>32</v>
      </c>
      <c r="L629">
        <v>67</v>
      </c>
      <c r="M629" s="4" t="str">
        <f>IF(L629&gt;50,"Old",IF(L605&gt;=31,"Middle Age",IF(L629&lt;31,"Adolescent","Adolescent")))</f>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s="4" t="str">
        <f>IF(L630&gt;50,"Old",IF(L606&gt;=31,"Middle Age",IF(L630&lt;31,"Adolescent","Adolescent")))</f>
        <v>Old</v>
      </c>
      <c r="N630" t="s">
        <v>15</v>
      </c>
    </row>
    <row r="631" spans="1:14" x14ac:dyDescent="0.35">
      <c r="A631">
        <v>28815</v>
      </c>
      <c r="B631" t="s">
        <v>36</v>
      </c>
      <c r="C631" t="s">
        <v>38</v>
      </c>
      <c r="D631" s="3">
        <v>50000</v>
      </c>
      <c r="E631">
        <v>1</v>
      </c>
      <c r="F631" t="s">
        <v>31</v>
      </c>
      <c r="G631" t="s">
        <v>14</v>
      </c>
      <c r="H631" t="s">
        <v>15</v>
      </c>
      <c r="I631">
        <v>0</v>
      </c>
      <c r="J631" t="s">
        <v>16</v>
      </c>
      <c r="K631" t="s">
        <v>32</v>
      </c>
      <c r="L631">
        <v>35</v>
      </c>
      <c r="M631" s="4" t="str">
        <f>IF(L631&gt;50,"Old",IF(L607&gt;=31,"Middle Age",IF(L631&lt;31,"Adolescent","Adolescent")))</f>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s="4" t="str">
        <f>IF(L632&gt;50,"Old",IF(L608&gt;=31,"Middle Age",IF(L632&lt;31,"Adolescent","Adolescent")))</f>
        <v>Middle Age</v>
      </c>
      <c r="N632" t="s">
        <v>18</v>
      </c>
    </row>
    <row r="633" spans="1:14" x14ac:dyDescent="0.35">
      <c r="A633">
        <v>27643</v>
      </c>
      <c r="B633" t="s">
        <v>37</v>
      </c>
      <c r="C633" t="s">
        <v>39</v>
      </c>
      <c r="D633" s="3">
        <v>70000</v>
      </c>
      <c r="E633">
        <v>5</v>
      </c>
      <c r="F633" t="s">
        <v>19</v>
      </c>
      <c r="G633" t="s">
        <v>21</v>
      </c>
      <c r="H633" t="s">
        <v>15</v>
      </c>
      <c r="I633">
        <v>3</v>
      </c>
      <c r="J633" t="s">
        <v>22</v>
      </c>
      <c r="K633" t="s">
        <v>32</v>
      </c>
      <c r="L633">
        <v>44</v>
      </c>
      <c r="M633" s="4" t="str">
        <f>IF(L633&gt;50,"Old",IF(L609&gt;=31,"Middle Age",IF(L633&lt;31,"Adolescent","Adolescent")))</f>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s="4" t="str">
        <f>IF(L634&gt;50,"Old",IF(L610&gt;=31,"Middle Age",IF(L634&lt;31,"Adolescent","Adolescent")))</f>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s="4" t="str">
        <f>IF(L635&gt;50,"Old",IF(L611&gt;=31,"Middle Age",IF(L635&lt;31,"Adolescent","Adolescent")))</f>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s="4" t="str">
        <f>IF(L636&gt;50,"Old",IF(L612&gt;=31,"Middle Age",IF(L636&lt;31,"Adolescent","Adolescent")))</f>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s="4" t="str">
        <f>IF(L637&gt;50,"Old",IF(L613&gt;=31,"Middle Age",IF(L637&lt;31,"Adolescent","Adolescent")))</f>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s="4" t="str">
        <f>IF(L638&gt;50,"Old",IF(L614&gt;=31,"Middle Age",IF(L638&lt;31,"Adolescent","Adolescent")))</f>
        <v>Adolescent</v>
      </c>
      <c r="N638" t="s">
        <v>15</v>
      </c>
    </row>
    <row r="639" spans="1:14" x14ac:dyDescent="0.35">
      <c r="A639">
        <v>15272</v>
      </c>
      <c r="B639" t="s">
        <v>37</v>
      </c>
      <c r="C639" t="s">
        <v>39</v>
      </c>
      <c r="D639" s="3">
        <v>40000</v>
      </c>
      <c r="E639">
        <v>0</v>
      </c>
      <c r="F639" t="s">
        <v>27</v>
      </c>
      <c r="G639" t="s">
        <v>14</v>
      </c>
      <c r="H639" t="s">
        <v>18</v>
      </c>
      <c r="I639">
        <v>2</v>
      </c>
      <c r="J639" t="s">
        <v>26</v>
      </c>
      <c r="K639" t="s">
        <v>32</v>
      </c>
      <c r="L639">
        <v>30</v>
      </c>
      <c r="M639" s="4" t="str">
        <f>IF(L639&gt;50,"Old",IF(L615&gt;=31,"Middle Age",IF(L639&lt;31,"Adolescent","Adolescent")))</f>
        <v>Middle Age</v>
      </c>
      <c r="N639" t="s">
        <v>18</v>
      </c>
    </row>
    <row r="640" spans="1:14" x14ac:dyDescent="0.35">
      <c r="A640">
        <v>18949</v>
      </c>
      <c r="B640" t="s">
        <v>37</v>
      </c>
      <c r="C640" t="s">
        <v>39</v>
      </c>
      <c r="D640" s="3">
        <v>70000</v>
      </c>
      <c r="E640">
        <v>0</v>
      </c>
      <c r="F640" t="s">
        <v>31</v>
      </c>
      <c r="G640" t="s">
        <v>28</v>
      </c>
      <c r="H640" t="s">
        <v>15</v>
      </c>
      <c r="I640">
        <v>2</v>
      </c>
      <c r="J640" t="s">
        <v>23</v>
      </c>
      <c r="K640" t="s">
        <v>32</v>
      </c>
      <c r="L640">
        <v>74</v>
      </c>
      <c r="M640" s="4" t="str">
        <f>IF(L640&gt;50,"Old",IF(L616&gt;=31,"Middle Age",IF(L640&lt;31,"Adolescent","Adolescent")))</f>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s="4" t="str">
        <f>IF(L641&gt;50,"Old",IF(L617&gt;=31,"Middle Age",IF(L641&lt;31,"Adolescent","Adolescent")))</f>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s="4" t="str">
        <f>IF(L642&gt;50,"Old",IF(L618&gt;=31,"Middle Age",IF(L642&lt;31,"Adolescent","Adolescent")))</f>
        <v>Old</v>
      </c>
      <c r="N642" t="s">
        <v>15</v>
      </c>
    </row>
    <row r="643" spans="1:14" x14ac:dyDescent="0.35">
      <c r="A643">
        <v>21441</v>
      </c>
      <c r="B643" t="s">
        <v>36</v>
      </c>
      <c r="C643" t="s">
        <v>39</v>
      </c>
      <c r="D643" s="3">
        <v>50000</v>
      </c>
      <c r="E643">
        <v>4</v>
      </c>
      <c r="F643" t="s">
        <v>13</v>
      </c>
      <c r="G643" t="s">
        <v>28</v>
      </c>
      <c r="H643" t="s">
        <v>15</v>
      </c>
      <c r="I643">
        <v>2</v>
      </c>
      <c r="J643" t="s">
        <v>46</v>
      </c>
      <c r="K643" t="s">
        <v>32</v>
      </c>
      <c r="L643">
        <v>64</v>
      </c>
      <c r="M643" s="4" t="str">
        <f>IF(L643&gt;50,"Old",IF(L619&gt;=31,"Middle Age",IF(L643&lt;31,"Adolescent","Adolescent")))</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s="4" t="str">
        <f>IF(L644&gt;50,"Old",IF(L620&gt;=31,"Middle Age",IF(L644&lt;31,"Adolescent","Adolescent")))</f>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s="4" t="str">
        <f>IF(L645&gt;50,"Old",IF(L621&gt;=31,"Middle Age",IF(L645&lt;31,"Adolescent","Adolescent")))</f>
        <v>Adolescent</v>
      </c>
      <c r="N645" t="s">
        <v>15</v>
      </c>
    </row>
    <row r="646" spans="1:14" x14ac:dyDescent="0.35">
      <c r="A646">
        <v>23368</v>
      </c>
      <c r="B646" t="s">
        <v>36</v>
      </c>
      <c r="C646" t="s">
        <v>38</v>
      </c>
      <c r="D646" s="3">
        <v>60000</v>
      </c>
      <c r="E646">
        <v>5</v>
      </c>
      <c r="F646" t="s">
        <v>13</v>
      </c>
      <c r="G646" t="s">
        <v>14</v>
      </c>
      <c r="H646" t="s">
        <v>15</v>
      </c>
      <c r="I646">
        <v>3</v>
      </c>
      <c r="J646" t="s">
        <v>46</v>
      </c>
      <c r="K646" t="s">
        <v>32</v>
      </c>
      <c r="L646">
        <v>41</v>
      </c>
      <c r="M646" s="4" t="str">
        <f>IF(L646&gt;50,"Old",IF(L622&gt;=31,"Middle Age",IF(L646&lt;31,"Adolescent","Adolescent")))</f>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s="4" t="str">
        <f>IF(L647&gt;50,"Old",IF(L623&gt;=31,"Middle Age",IF(L647&lt;31,"Adolescent","Adolescent")))</f>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s="4" t="str">
        <f>IF(L648&gt;50,"Old",IF(L624&gt;=31,"Middle Age",IF(L648&lt;31,"Adolescent","Adolescent")))</f>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s="4" t="str">
        <f>IF(L649&gt;50,"Old",IF(L625&gt;=31,"Middle Age",IF(L649&lt;31,"Adolescent","Adolescent")))</f>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s="4" t="str">
        <f>IF(L650&gt;50,"Old",IF(L626&gt;=31,"Middle Age",IF(L650&lt;31,"Adolescent","Adolescent")))</f>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s="4" t="str">
        <f>IF(L651&gt;50,"Old",IF(L627&gt;=31,"Middle Age",IF(L651&lt;31,"Adolescent","Adolescent")))</f>
        <v>Middle Age</v>
      </c>
      <c r="N651" t="s">
        <v>15</v>
      </c>
    </row>
    <row r="652" spans="1:14" x14ac:dyDescent="0.35">
      <c r="A652">
        <v>18435</v>
      </c>
      <c r="B652" t="s">
        <v>37</v>
      </c>
      <c r="C652" t="s">
        <v>38</v>
      </c>
      <c r="D652" s="3">
        <v>70000</v>
      </c>
      <c r="E652">
        <v>5</v>
      </c>
      <c r="F652" t="s">
        <v>31</v>
      </c>
      <c r="G652" t="s">
        <v>28</v>
      </c>
      <c r="H652" t="s">
        <v>15</v>
      </c>
      <c r="I652">
        <v>2</v>
      </c>
      <c r="J652" t="s">
        <v>46</v>
      </c>
      <c r="K652" t="s">
        <v>32</v>
      </c>
      <c r="L652">
        <v>67</v>
      </c>
      <c r="M652" s="4" t="str">
        <f>IF(L652&gt;50,"Old",IF(L628&gt;=31,"Middle Age",IF(L652&lt;31,"Adolescent","Adolescent")))</f>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s="4" t="str">
        <f>IF(L653&gt;50,"Old",IF(L629&gt;=31,"Middle Age",IF(L653&lt;31,"Adolescent","Adolescent")))</f>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s="4" t="str">
        <f>IF(L654&gt;50,"Old",IF(L630&gt;=31,"Middle Age",IF(L654&lt;31,"Adolescent","Adolescent")))</f>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s="4" t="str">
        <f>IF(L655&gt;50,"Old",IF(L631&gt;=31,"Middle Age",IF(L655&lt;31,"Adolescent","Adolescent")))</f>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s="4" t="str">
        <f>IF(L656&gt;50,"Old",IF(L632&gt;=31,"Middle Age",IF(L656&lt;31,"Adolescent","Adolescent")))</f>
        <v>Adolescent</v>
      </c>
      <c r="N656" t="s">
        <v>15</v>
      </c>
    </row>
    <row r="657" spans="1:14" x14ac:dyDescent="0.35">
      <c r="A657">
        <v>26236</v>
      </c>
      <c r="B657" t="s">
        <v>36</v>
      </c>
      <c r="C657" t="s">
        <v>38</v>
      </c>
      <c r="D657" s="3">
        <v>40000</v>
      </c>
      <c r="E657">
        <v>3</v>
      </c>
      <c r="F657" t="s">
        <v>19</v>
      </c>
      <c r="G657" t="s">
        <v>20</v>
      </c>
      <c r="H657" t="s">
        <v>15</v>
      </c>
      <c r="I657">
        <v>1</v>
      </c>
      <c r="J657" t="s">
        <v>16</v>
      </c>
      <c r="K657" t="s">
        <v>32</v>
      </c>
      <c r="L657">
        <v>31</v>
      </c>
      <c r="M657" s="4" t="str">
        <f>IF(L657&gt;50,"Old",IF(L633&gt;=31,"Middle Age",IF(L657&lt;31,"Adolescent","Adolescent")))</f>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s="4" t="str">
        <f>IF(L658&gt;50,"Old",IF(L634&gt;=31,"Middle Age",IF(L658&lt;31,"Adolescent","Adolescent")))</f>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s="4" t="str">
        <f>IF(L659&gt;50,"Old",IF(L635&gt;=31,"Middle Age",IF(L659&lt;31,"Adolescent","Adolescent")))</f>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s="4" t="str">
        <f>IF(L660&gt;50,"Old",IF(L636&gt;=31,"Middle Age",IF(L660&lt;31,"Adolescent","Adolescent")))</f>
        <v>Middle Age</v>
      </c>
      <c r="N660" t="s">
        <v>15</v>
      </c>
    </row>
    <row r="661" spans="1:14" x14ac:dyDescent="0.35">
      <c r="A661">
        <v>24643</v>
      </c>
      <c r="B661" t="s">
        <v>37</v>
      </c>
      <c r="C661" t="s">
        <v>38</v>
      </c>
      <c r="D661" s="3">
        <v>60000</v>
      </c>
      <c r="E661">
        <v>4</v>
      </c>
      <c r="F661" t="s">
        <v>13</v>
      </c>
      <c r="G661" t="s">
        <v>28</v>
      </c>
      <c r="H661" t="s">
        <v>15</v>
      </c>
      <c r="I661">
        <v>2</v>
      </c>
      <c r="J661" t="s">
        <v>46</v>
      </c>
      <c r="K661" t="s">
        <v>32</v>
      </c>
      <c r="L661">
        <v>63</v>
      </c>
      <c r="M661" s="4" t="str">
        <f>IF(L661&gt;50,"Old",IF(L637&gt;=31,"Middle Age",IF(L661&lt;31,"Adolescent","Adolescent")))</f>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s="4" t="str">
        <f>IF(L662&gt;50,"Old",IF(L638&gt;=31,"Middle Age",IF(L662&lt;31,"Adolescent","Adolescent")))</f>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s="4" t="str">
        <f>IF(L663&gt;50,"Old",IF(L639&gt;=31,"Middle Age",IF(L663&lt;31,"Adolescent","Adolescent")))</f>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s="4" t="str">
        <f>IF(L664&gt;50,"Old",IF(L640&gt;=31,"Middle Age",IF(L664&lt;31,"Adolescent","Adolescent")))</f>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s="4" t="str">
        <f>IF(L665&gt;50,"Old",IF(L641&gt;=31,"Middle Age",IF(L665&lt;31,"Adolescent","Adolescent")))</f>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s="4" t="str">
        <f>IF(L666&gt;50,"Old",IF(L642&gt;=31,"Middle Age",IF(L666&lt;31,"Adolescent","Adolescent")))</f>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s="4" t="str">
        <f>IF(L667&gt;50,"Old",IF(L643&gt;=31,"Middle Age",IF(L667&lt;31,"Adolescent","Adolescent")))</f>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s="4" t="str">
        <f>IF(L668&gt;50,"Old",IF(L644&gt;=31,"Middle Age",IF(L668&lt;31,"Adolescent","Adolescent")))</f>
        <v>Middle Age</v>
      </c>
      <c r="N668" t="s">
        <v>15</v>
      </c>
    </row>
    <row r="669" spans="1:14" x14ac:dyDescent="0.35">
      <c r="A669">
        <v>20505</v>
      </c>
      <c r="B669" t="s">
        <v>36</v>
      </c>
      <c r="C669" t="s">
        <v>38</v>
      </c>
      <c r="D669" s="3">
        <v>40000</v>
      </c>
      <c r="E669">
        <v>5</v>
      </c>
      <c r="F669" t="s">
        <v>27</v>
      </c>
      <c r="G669" t="s">
        <v>21</v>
      </c>
      <c r="H669" t="s">
        <v>18</v>
      </c>
      <c r="I669">
        <v>2</v>
      </c>
      <c r="J669" t="s">
        <v>46</v>
      </c>
      <c r="K669" t="s">
        <v>32</v>
      </c>
      <c r="L669">
        <v>61</v>
      </c>
      <c r="M669" s="4" t="str">
        <f>IF(L669&gt;50,"Old",IF(L645&gt;=31,"Middle Age",IF(L669&lt;31,"Adolescent","Adolescent")))</f>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s="4" t="str">
        <f>IF(L670&gt;50,"Old",IF(L646&gt;=31,"Middle Age",IF(L670&lt;31,"Adolescent","Adolescent")))</f>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s="4" t="str">
        <f>IF(L671&gt;50,"Old",IF(L647&gt;=31,"Middle Age",IF(L671&lt;31,"Adolescent","Adolescent")))</f>
        <v>Middle Age</v>
      </c>
      <c r="N671" t="s">
        <v>18</v>
      </c>
    </row>
    <row r="672" spans="1:14" x14ac:dyDescent="0.35">
      <c r="A672">
        <v>21471</v>
      </c>
      <c r="B672" t="s">
        <v>36</v>
      </c>
      <c r="C672" t="s">
        <v>39</v>
      </c>
      <c r="D672" s="3">
        <v>70000</v>
      </c>
      <c r="E672">
        <v>2</v>
      </c>
      <c r="F672" t="s">
        <v>19</v>
      </c>
      <c r="G672" t="s">
        <v>21</v>
      </c>
      <c r="H672" t="s">
        <v>15</v>
      </c>
      <c r="I672">
        <v>1</v>
      </c>
      <c r="J672" t="s">
        <v>46</v>
      </c>
      <c r="K672" t="s">
        <v>32</v>
      </c>
      <c r="L672">
        <v>59</v>
      </c>
      <c r="M672" s="4" t="str">
        <f>IF(L672&gt;50,"Old",IF(L648&gt;=31,"Middle Age",IF(L672&lt;31,"Adolescent","Adolescent")))</f>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s="4" t="str">
        <f>IF(L673&gt;50,"Old",IF(L649&gt;=31,"Middle Age",IF(L673&lt;31,"Adolescent","Adolescent")))</f>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s="4" t="str">
        <f>IF(L674&gt;50,"Old",IF(L650&gt;=31,"Middle Age",IF(L674&lt;31,"Adolescent","Adolescent")))</f>
        <v>Middle Age</v>
      </c>
      <c r="N674" t="s">
        <v>18</v>
      </c>
    </row>
    <row r="675" spans="1:14" x14ac:dyDescent="0.35">
      <c r="A675">
        <v>11817</v>
      </c>
      <c r="B675" t="s">
        <v>37</v>
      </c>
      <c r="C675" t="s">
        <v>38</v>
      </c>
      <c r="D675" s="3">
        <v>70000</v>
      </c>
      <c r="E675">
        <v>4</v>
      </c>
      <c r="F675" t="s">
        <v>31</v>
      </c>
      <c r="G675" t="s">
        <v>21</v>
      </c>
      <c r="H675" t="s">
        <v>15</v>
      </c>
      <c r="I675">
        <v>0</v>
      </c>
      <c r="J675" t="s">
        <v>22</v>
      </c>
      <c r="K675" t="s">
        <v>32</v>
      </c>
      <c r="L675">
        <v>35</v>
      </c>
      <c r="M675" s="4" t="str">
        <f>IF(L675&gt;50,"Old",IF(L651&gt;=31,"Middle Age",IF(L675&lt;31,"Adolescent","Adolescent")))</f>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s="4" t="str">
        <f>IF(L676&gt;50,"Old",IF(L652&gt;=31,"Middle Age",IF(L676&lt;31,"Adolescent","Adolescent")))</f>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s="4" t="str">
        <f>IF(L677&gt;50,"Old",IF(L653&gt;=31,"Middle Age",IF(L677&lt;31,"Adolescent","Adolescent")))</f>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s="4" t="str">
        <f>IF(L678&gt;50,"Old",IF(L654&gt;=31,"Middle Age",IF(L678&lt;31,"Adolescent","Adolescent")))</f>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s="4" t="str">
        <f>IF(L679&gt;50,"Old",IF(L655&gt;=31,"Middle Age",IF(L679&lt;31,"Adolescent","Adolescent")))</f>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s="4" t="str">
        <f>IF(L680&gt;50,"Old",IF(L656&gt;=31,"Middle Age",IF(L680&lt;31,"Adolescent","Adolescent")))</f>
        <v>Old</v>
      </c>
      <c r="N680" t="s">
        <v>18</v>
      </c>
    </row>
    <row r="681" spans="1:14" x14ac:dyDescent="0.35">
      <c r="A681">
        <v>21770</v>
      </c>
      <c r="B681" t="s">
        <v>36</v>
      </c>
      <c r="C681" t="s">
        <v>39</v>
      </c>
      <c r="D681" s="3">
        <v>60000</v>
      </c>
      <c r="E681">
        <v>4</v>
      </c>
      <c r="F681" t="s">
        <v>13</v>
      </c>
      <c r="G681" t="s">
        <v>28</v>
      </c>
      <c r="H681" t="s">
        <v>15</v>
      </c>
      <c r="I681">
        <v>2</v>
      </c>
      <c r="J681" t="s">
        <v>46</v>
      </c>
      <c r="K681" t="s">
        <v>32</v>
      </c>
      <c r="L681">
        <v>60</v>
      </c>
      <c r="M681" s="4" t="str">
        <f>IF(L681&gt;50,"Old",IF(L657&gt;=31,"Middle Age",IF(L681&lt;31,"Adolescent","Adolescent")))</f>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s="4" t="str">
        <f>IF(L682&gt;50,"Old",IF(L658&gt;=31,"Middle Age",IF(L682&lt;31,"Adolescent","Adolescent")))</f>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s="4" t="str">
        <f>IF(L683&gt;50,"Old",IF(L659&gt;=31,"Middle Age",IF(L683&lt;31,"Adolescent","Adolescent")))</f>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s="4" t="str">
        <f>IF(L684&gt;50,"Old",IF(L660&gt;=31,"Middle Age",IF(L684&lt;31,"Adolescent","Adolescent")))</f>
        <v>Old</v>
      </c>
      <c r="N684" t="s">
        <v>18</v>
      </c>
    </row>
    <row r="685" spans="1:14" x14ac:dyDescent="0.35">
      <c r="A685">
        <v>23461</v>
      </c>
      <c r="B685" t="s">
        <v>36</v>
      </c>
      <c r="C685" t="s">
        <v>38</v>
      </c>
      <c r="D685" s="3">
        <v>90000</v>
      </c>
      <c r="E685">
        <v>5</v>
      </c>
      <c r="F685" t="s">
        <v>19</v>
      </c>
      <c r="G685" t="s">
        <v>21</v>
      </c>
      <c r="H685" t="s">
        <v>15</v>
      </c>
      <c r="I685">
        <v>3</v>
      </c>
      <c r="J685" t="s">
        <v>22</v>
      </c>
      <c r="K685" t="s">
        <v>32</v>
      </c>
      <c r="L685">
        <v>40</v>
      </c>
      <c r="M685" s="4" t="str">
        <f>IF(L685&gt;50,"Old",IF(L661&gt;=31,"Middle Age",IF(L685&lt;31,"Adolescent","Adolescent")))</f>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s="4" t="str">
        <f>IF(L686&gt;50,"Old",IF(L662&gt;=31,"Middle Age",IF(L686&lt;31,"Adolescent","Adolescent")))</f>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s="4" t="str">
        <f>IF(L687&gt;50,"Old",IF(L663&gt;=31,"Middle Age",IF(L687&lt;31,"Adolescent","Adolescent")))</f>
        <v>Old</v>
      </c>
      <c r="N687" t="s">
        <v>15</v>
      </c>
    </row>
    <row r="688" spans="1:14" x14ac:dyDescent="0.35">
      <c r="A688">
        <v>12774</v>
      </c>
      <c r="B688" t="s">
        <v>36</v>
      </c>
      <c r="C688" t="s">
        <v>38</v>
      </c>
      <c r="D688" s="3">
        <v>40000</v>
      </c>
      <c r="E688">
        <v>1</v>
      </c>
      <c r="F688" t="s">
        <v>19</v>
      </c>
      <c r="G688" t="s">
        <v>20</v>
      </c>
      <c r="H688" t="s">
        <v>15</v>
      </c>
      <c r="I688">
        <v>1</v>
      </c>
      <c r="J688" t="s">
        <v>26</v>
      </c>
      <c r="K688" t="s">
        <v>32</v>
      </c>
      <c r="L688">
        <v>51</v>
      </c>
      <c r="M688" s="4" t="str">
        <f>IF(L688&gt;50,"Old",IF(L664&gt;=31,"Middle Age",IF(L688&lt;31,"Adolescent","Adolescent")))</f>
        <v>Old</v>
      </c>
      <c r="N688" t="s">
        <v>15</v>
      </c>
    </row>
    <row r="689" spans="1:14" x14ac:dyDescent="0.35">
      <c r="A689">
        <v>18910</v>
      </c>
      <c r="B689" t="s">
        <v>37</v>
      </c>
      <c r="C689" t="s">
        <v>39</v>
      </c>
      <c r="D689" s="3">
        <v>30000</v>
      </c>
      <c r="E689">
        <v>0</v>
      </c>
      <c r="F689" t="s">
        <v>19</v>
      </c>
      <c r="G689" t="s">
        <v>14</v>
      </c>
      <c r="H689" t="s">
        <v>15</v>
      </c>
      <c r="I689">
        <v>2</v>
      </c>
      <c r="J689" t="s">
        <v>23</v>
      </c>
      <c r="K689" t="s">
        <v>32</v>
      </c>
      <c r="L689">
        <v>30</v>
      </c>
      <c r="M689" s="4" t="str">
        <f>IF(L689&gt;50,"Old",IF(L665&gt;=31,"Middle Age",IF(L689&lt;31,"Adolescent","Adolescent")))</f>
        <v>Middle Age</v>
      </c>
      <c r="N689" t="s">
        <v>18</v>
      </c>
    </row>
    <row r="690" spans="1:14" x14ac:dyDescent="0.35">
      <c r="A690">
        <v>11699</v>
      </c>
      <c r="B690" t="s">
        <v>37</v>
      </c>
      <c r="C690" t="s">
        <v>39</v>
      </c>
      <c r="D690" s="3">
        <v>60000</v>
      </c>
      <c r="E690">
        <v>0</v>
      </c>
      <c r="F690" t="s">
        <v>13</v>
      </c>
      <c r="G690" t="s">
        <v>14</v>
      </c>
      <c r="H690" t="s">
        <v>18</v>
      </c>
      <c r="I690">
        <v>2</v>
      </c>
      <c r="J690" t="s">
        <v>16</v>
      </c>
      <c r="K690" t="s">
        <v>32</v>
      </c>
      <c r="L690">
        <v>30</v>
      </c>
      <c r="M690" s="4" t="str">
        <f>IF(L690&gt;50,"Old",IF(L666&gt;=31,"Middle Age",IF(L690&lt;31,"Adolescent","Adolescent")))</f>
        <v>Middle Age</v>
      </c>
      <c r="N690" t="s">
        <v>18</v>
      </c>
    </row>
    <row r="691" spans="1:14" x14ac:dyDescent="0.35">
      <c r="A691">
        <v>16725</v>
      </c>
      <c r="B691" t="s">
        <v>36</v>
      </c>
      <c r="C691" t="s">
        <v>39</v>
      </c>
      <c r="D691" s="3">
        <v>30000</v>
      </c>
      <c r="E691">
        <v>0</v>
      </c>
      <c r="F691" t="s">
        <v>27</v>
      </c>
      <c r="G691" t="s">
        <v>14</v>
      </c>
      <c r="H691" t="s">
        <v>15</v>
      </c>
      <c r="I691">
        <v>2</v>
      </c>
      <c r="J691" t="s">
        <v>23</v>
      </c>
      <c r="K691" t="s">
        <v>32</v>
      </c>
      <c r="L691">
        <v>26</v>
      </c>
      <c r="M691" s="4" t="str">
        <f>IF(L691&gt;50,"Old",IF(L667&gt;=31,"Middle Age",IF(L691&lt;31,"Adolescent","Adolescent")))</f>
        <v>Middle Age</v>
      </c>
      <c r="N691" t="s">
        <v>18</v>
      </c>
    </row>
    <row r="692" spans="1:14" x14ac:dyDescent="0.35">
      <c r="A692">
        <v>28269</v>
      </c>
      <c r="B692" t="s">
        <v>37</v>
      </c>
      <c r="C692" t="s">
        <v>38</v>
      </c>
      <c r="D692" s="3">
        <v>130000</v>
      </c>
      <c r="E692">
        <v>1</v>
      </c>
      <c r="F692" t="s">
        <v>13</v>
      </c>
      <c r="G692" t="s">
        <v>28</v>
      </c>
      <c r="H692" t="s">
        <v>18</v>
      </c>
      <c r="I692">
        <v>1</v>
      </c>
      <c r="J692" t="s">
        <v>22</v>
      </c>
      <c r="K692" t="s">
        <v>32</v>
      </c>
      <c r="L692">
        <v>45</v>
      </c>
      <c r="M692" s="4" t="str">
        <f>IF(L692&gt;50,"Old",IF(L668&gt;=31,"Middle Age",IF(L692&lt;31,"Adolescent","Adolescent")))</f>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s="4" t="str">
        <f>IF(L693&gt;50,"Old",IF(L669&gt;=31,"Middle Age",IF(L693&lt;31,"Adolescent","Adolescent")))</f>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s="4" t="str">
        <f>IF(L694&gt;50,"Old",IF(L670&gt;=31,"Middle Age",IF(L694&lt;31,"Adolescent","Adolescent")))</f>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s="4" t="str">
        <f>IF(L695&gt;50,"Old",IF(L671&gt;=31,"Middle Age",IF(L695&lt;31,"Adolescent","Adolescent")))</f>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s="4" t="str">
        <f>IF(L696&gt;50,"Old",IF(L672&gt;=31,"Middle Age",IF(L696&lt;31,"Adolescent","Adolescent")))</f>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s="4" t="str">
        <f>IF(L697&gt;50,"Old",IF(L673&gt;=31,"Middle Age",IF(L697&lt;31,"Adolescent","Adolescent")))</f>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s="4" t="str">
        <f>IF(L698&gt;50,"Old",IF(L674&gt;=31,"Middle Age",IF(L698&lt;31,"Adolescent","Adolescent")))</f>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s="4" t="str">
        <f>IF(L699&gt;50,"Old",IF(L675&gt;=31,"Middle Age",IF(L699&lt;31,"Adolescent","Adolescent")))</f>
        <v>Middle Age</v>
      </c>
      <c r="N699" t="s">
        <v>18</v>
      </c>
    </row>
    <row r="700" spans="1:14" x14ac:dyDescent="0.35">
      <c r="A700">
        <v>27040</v>
      </c>
      <c r="B700" t="s">
        <v>36</v>
      </c>
      <c r="C700" t="s">
        <v>39</v>
      </c>
      <c r="D700" s="3">
        <v>20000</v>
      </c>
      <c r="E700">
        <v>2</v>
      </c>
      <c r="F700" t="s">
        <v>29</v>
      </c>
      <c r="G700" t="s">
        <v>20</v>
      </c>
      <c r="H700" t="s">
        <v>15</v>
      </c>
      <c r="I700">
        <v>2</v>
      </c>
      <c r="J700" t="s">
        <v>26</v>
      </c>
      <c r="K700" t="s">
        <v>32</v>
      </c>
      <c r="L700">
        <v>49</v>
      </c>
      <c r="M700" s="4" t="str">
        <f>IF(L700&gt;50,"Old",IF(L676&gt;=31,"Middle Age",IF(L700&lt;31,"Adolescent","Adolescent")))</f>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s="4" t="str">
        <f>IF(L701&gt;50,"Old",IF(L677&gt;=31,"Middle Age",IF(L701&lt;31,"Adolescent","Adolescent")))</f>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s="4" t="str">
        <f>IF(L702&gt;50,"Old",IF(L678&gt;=31,"Middle Age",IF(L702&lt;31,"Adolescent","Adolescent")))</f>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s="4" t="str">
        <f>IF(L703&gt;50,"Old",IF(L679&gt;=31,"Middle Age",IF(L703&lt;31,"Adolescent","Adolescent")))</f>
        <v>Middle Age</v>
      </c>
      <c r="N703" t="s">
        <v>18</v>
      </c>
    </row>
    <row r="704" spans="1:14" x14ac:dyDescent="0.35">
      <c r="A704">
        <v>13314</v>
      </c>
      <c r="B704" t="s">
        <v>36</v>
      </c>
      <c r="C704" t="s">
        <v>39</v>
      </c>
      <c r="D704" s="3">
        <v>120000</v>
      </c>
      <c r="E704">
        <v>1</v>
      </c>
      <c r="F704" t="s">
        <v>27</v>
      </c>
      <c r="G704" t="s">
        <v>21</v>
      </c>
      <c r="H704" t="s">
        <v>15</v>
      </c>
      <c r="I704">
        <v>4</v>
      </c>
      <c r="J704" t="s">
        <v>23</v>
      </c>
      <c r="K704" t="s">
        <v>32</v>
      </c>
      <c r="L704">
        <v>46</v>
      </c>
      <c r="M704" s="4" t="str">
        <f>IF(L704&gt;50,"Old",IF(L680&gt;=31,"Middle Age",IF(L704&lt;31,"Adolescent","Adolescent")))</f>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s="4" t="str">
        <f>IF(L705&gt;50,"Old",IF(L681&gt;=31,"Middle Age",IF(L705&lt;31,"Adolescent","Adolescent")))</f>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s="4" t="str">
        <f>IF(L706&gt;50,"Old",IF(L682&gt;=31,"Middle Age",IF(L706&lt;31,"Adolescent","Adolescent")))</f>
        <v>Middle Age</v>
      </c>
      <c r="N706" t="s">
        <v>15</v>
      </c>
    </row>
    <row r="707" spans="1:14" x14ac:dyDescent="0.35">
      <c r="A707">
        <v>11199</v>
      </c>
      <c r="B707" t="s">
        <v>36</v>
      </c>
      <c r="C707" t="s">
        <v>38</v>
      </c>
      <c r="D707" s="3">
        <v>70000</v>
      </c>
      <c r="E707">
        <v>4</v>
      </c>
      <c r="F707" t="s">
        <v>13</v>
      </c>
      <c r="G707" t="s">
        <v>28</v>
      </c>
      <c r="H707" t="s">
        <v>15</v>
      </c>
      <c r="I707">
        <v>1</v>
      </c>
      <c r="J707" t="s">
        <v>46</v>
      </c>
      <c r="K707" t="s">
        <v>32</v>
      </c>
      <c r="L707">
        <v>59</v>
      </c>
      <c r="M707" s="4" t="str">
        <f>IF(L707&gt;50,"Old",IF(L683&gt;=31,"Middle Age",IF(L707&lt;31,"Adolescent","Adolescent")))</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s="4" t="str">
        <f>IF(L708&gt;50,"Old",IF(L684&gt;=31,"Middle Age",IF(L708&lt;31,"Adolescent","Adolescent")))</f>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s="4" t="str">
        <f>IF(L709&gt;50,"Old",IF(L685&gt;=31,"Middle Age",IF(L709&lt;31,"Adolescent","Adolescent")))</f>
        <v>Middle Age</v>
      </c>
      <c r="N709" t="s">
        <v>15</v>
      </c>
    </row>
    <row r="710" spans="1:14" x14ac:dyDescent="0.35">
      <c r="A710">
        <v>18069</v>
      </c>
      <c r="B710" t="s">
        <v>36</v>
      </c>
      <c r="C710" t="s">
        <v>39</v>
      </c>
      <c r="D710" s="3">
        <v>70000</v>
      </c>
      <c r="E710">
        <v>5</v>
      </c>
      <c r="F710" t="s">
        <v>13</v>
      </c>
      <c r="G710" t="s">
        <v>28</v>
      </c>
      <c r="H710" t="s">
        <v>15</v>
      </c>
      <c r="I710">
        <v>4</v>
      </c>
      <c r="J710" t="s">
        <v>46</v>
      </c>
      <c r="K710" t="s">
        <v>32</v>
      </c>
      <c r="L710">
        <v>60</v>
      </c>
      <c r="M710" s="4" t="str">
        <f>IF(L710&gt;50,"Old",IF(L686&gt;=31,"Middle Age",IF(L710&lt;31,"Adolescent","Adolescent")))</f>
        <v>Old</v>
      </c>
      <c r="N710" t="s">
        <v>18</v>
      </c>
    </row>
    <row r="711" spans="1:14" x14ac:dyDescent="0.35">
      <c r="A711">
        <v>23712</v>
      </c>
      <c r="B711" t="s">
        <v>37</v>
      </c>
      <c r="C711" t="s">
        <v>38</v>
      </c>
      <c r="D711" s="3">
        <v>70000</v>
      </c>
      <c r="E711">
        <v>2</v>
      </c>
      <c r="F711" t="s">
        <v>13</v>
      </c>
      <c r="G711" t="s">
        <v>28</v>
      </c>
      <c r="H711" t="s">
        <v>15</v>
      </c>
      <c r="I711">
        <v>1</v>
      </c>
      <c r="J711" t="s">
        <v>46</v>
      </c>
      <c r="K711" t="s">
        <v>32</v>
      </c>
      <c r="L711">
        <v>59</v>
      </c>
      <c r="M711" s="4" t="str">
        <f>IF(L711&gt;50,"Old",IF(L687&gt;=31,"Middle Age",IF(L711&lt;31,"Adolescent","Adolescent")))</f>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s="4" t="str">
        <f>IF(L712&gt;50,"Old",IF(L688&gt;=31,"Middle Age",IF(L712&lt;31,"Adolescent","Adolescent")))</f>
        <v>Middle Age</v>
      </c>
      <c r="N712" t="s">
        <v>15</v>
      </c>
    </row>
    <row r="713" spans="1:14" x14ac:dyDescent="0.35">
      <c r="A713">
        <v>20518</v>
      </c>
      <c r="B713" t="s">
        <v>36</v>
      </c>
      <c r="C713" t="s">
        <v>38</v>
      </c>
      <c r="D713" s="3">
        <v>70000</v>
      </c>
      <c r="E713">
        <v>2</v>
      </c>
      <c r="F713" t="s">
        <v>19</v>
      </c>
      <c r="G713" t="s">
        <v>21</v>
      </c>
      <c r="H713" t="s">
        <v>15</v>
      </c>
      <c r="I713">
        <v>1</v>
      </c>
      <c r="J713" t="s">
        <v>46</v>
      </c>
      <c r="K713" t="s">
        <v>32</v>
      </c>
      <c r="L713">
        <v>58</v>
      </c>
      <c r="M713" s="4" t="str">
        <f>IF(L713&gt;50,"Old",IF(L689&gt;=31,"Middle Age",IF(L713&lt;31,"Adolescent","Adolescent")))</f>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s="4" t="str">
        <f>IF(L714&gt;50,"Old",IF(L690&gt;=31,"Middle Age",IF(L714&lt;31,"Adolescent","Adolescent")))</f>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s="4" t="str">
        <f>IF(L715&gt;50,"Old",IF(L691&gt;=31,"Middle Age",IF(L715&lt;31,"Adolescent","Adolescent")))</f>
        <v>Adolescent</v>
      </c>
      <c r="N715" t="s">
        <v>18</v>
      </c>
    </row>
    <row r="716" spans="1:14" x14ac:dyDescent="0.35">
      <c r="A716">
        <v>16020</v>
      </c>
      <c r="B716" t="s">
        <v>36</v>
      </c>
      <c r="C716" t="s">
        <v>39</v>
      </c>
      <c r="D716" s="3">
        <v>40000</v>
      </c>
      <c r="E716">
        <v>0</v>
      </c>
      <c r="F716" t="s">
        <v>27</v>
      </c>
      <c r="G716" t="s">
        <v>14</v>
      </c>
      <c r="H716" t="s">
        <v>15</v>
      </c>
      <c r="I716">
        <v>2</v>
      </c>
      <c r="J716" t="s">
        <v>23</v>
      </c>
      <c r="K716" t="s">
        <v>32</v>
      </c>
      <c r="L716">
        <v>28</v>
      </c>
      <c r="M716" s="4" t="str">
        <f>IF(L716&gt;50,"Old",IF(L692&gt;=31,"Middle Age",IF(L716&lt;31,"Adolescent","Adolescent")))</f>
        <v>Middle Age</v>
      </c>
      <c r="N716" t="s">
        <v>15</v>
      </c>
    </row>
    <row r="717" spans="1:14" x14ac:dyDescent="0.35">
      <c r="A717">
        <v>27090</v>
      </c>
      <c r="B717" t="s">
        <v>36</v>
      </c>
      <c r="C717" t="s">
        <v>38</v>
      </c>
      <c r="D717" s="3">
        <v>60000</v>
      </c>
      <c r="E717">
        <v>1</v>
      </c>
      <c r="F717" t="s">
        <v>31</v>
      </c>
      <c r="G717" t="s">
        <v>21</v>
      </c>
      <c r="H717" t="s">
        <v>15</v>
      </c>
      <c r="I717">
        <v>0</v>
      </c>
      <c r="J717" t="s">
        <v>22</v>
      </c>
      <c r="K717" t="s">
        <v>32</v>
      </c>
      <c r="L717">
        <v>37</v>
      </c>
      <c r="M717" s="4" t="str">
        <f>IF(L717&gt;50,"Old",IF(L693&gt;=31,"Middle Age",IF(L717&lt;31,"Adolescent","Adolescent")))</f>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s="4" t="str">
        <f>IF(L718&gt;50,"Old",IF(L694&gt;=31,"Middle Age",IF(L718&lt;31,"Adolescent","Adolescent")))</f>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s="4" t="str">
        <f>IF(L719&gt;50,"Old",IF(L695&gt;=31,"Middle Age",IF(L719&lt;31,"Adolescent","Adolescent")))</f>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s="4" t="str">
        <f>IF(L720&gt;50,"Old",IF(L696&gt;=31,"Middle Age",IF(L720&lt;31,"Adolescent","Adolescent")))</f>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s="4" t="str">
        <f>IF(L721&gt;50,"Old",IF(L697&gt;=31,"Middle Age",IF(L721&lt;31,"Adolescent","Adolescent")))</f>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s="4" t="str">
        <f>IF(L722&gt;50,"Old",IF(L698&gt;=31,"Middle Age",IF(L722&lt;31,"Adolescent","Adolescent")))</f>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s="4" t="str">
        <f>IF(L723&gt;50,"Old",IF(L699&gt;=31,"Middle Age",IF(L723&lt;31,"Adolescent","Adolescent")))</f>
        <v>Adolescent</v>
      </c>
      <c r="N723" t="s">
        <v>15</v>
      </c>
    </row>
    <row r="724" spans="1:14" x14ac:dyDescent="0.35">
      <c r="A724">
        <v>14493</v>
      </c>
      <c r="B724" t="s">
        <v>37</v>
      </c>
      <c r="C724" t="s">
        <v>38</v>
      </c>
      <c r="D724" s="3">
        <v>70000</v>
      </c>
      <c r="E724">
        <v>3</v>
      </c>
      <c r="F724" t="s">
        <v>31</v>
      </c>
      <c r="G724" t="s">
        <v>28</v>
      </c>
      <c r="H724" t="s">
        <v>18</v>
      </c>
      <c r="I724">
        <v>2</v>
      </c>
      <c r="J724" t="s">
        <v>26</v>
      </c>
      <c r="K724" t="s">
        <v>32</v>
      </c>
      <c r="L724">
        <v>53</v>
      </c>
      <c r="M724" s="4" t="str">
        <f>IF(L724&gt;50,"Old",IF(L700&gt;=31,"Middle Age",IF(L724&lt;31,"Adolescent","Adolescent")))</f>
        <v>Old</v>
      </c>
      <c r="N724" t="s">
        <v>18</v>
      </c>
    </row>
    <row r="725" spans="1:14" x14ac:dyDescent="0.35">
      <c r="A725">
        <v>26678</v>
      </c>
      <c r="B725" t="s">
        <v>37</v>
      </c>
      <c r="C725" t="s">
        <v>38</v>
      </c>
      <c r="D725" s="3">
        <v>80000</v>
      </c>
      <c r="E725">
        <v>2</v>
      </c>
      <c r="F725" t="s">
        <v>29</v>
      </c>
      <c r="G725" t="s">
        <v>14</v>
      </c>
      <c r="H725" t="s">
        <v>15</v>
      </c>
      <c r="I725">
        <v>2</v>
      </c>
      <c r="J725" t="s">
        <v>23</v>
      </c>
      <c r="K725" t="s">
        <v>32</v>
      </c>
      <c r="L725">
        <v>49</v>
      </c>
      <c r="M725" s="4" t="str">
        <f>IF(L725&gt;50,"Old",IF(L701&gt;=31,"Middle Age",IF(L725&lt;31,"Adolescent","Adolescent")))</f>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s="4" t="str">
        <f>IF(L726&gt;50,"Old",IF(L702&gt;=31,"Middle Age",IF(L726&lt;31,"Adolescent","Adolescent")))</f>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s="4" t="str">
        <f>IF(L727&gt;50,"Old",IF(L703&gt;=31,"Middle Age",IF(L727&lt;31,"Adolescent","Adolescent")))</f>
        <v>Adolescent</v>
      </c>
      <c r="N727" t="s">
        <v>15</v>
      </c>
    </row>
    <row r="728" spans="1:14" x14ac:dyDescent="0.35">
      <c r="A728">
        <v>20084</v>
      </c>
      <c r="B728" t="s">
        <v>36</v>
      </c>
      <c r="C728" t="s">
        <v>39</v>
      </c>
      <c r="D728" s="3">
        <v>20000</v>
      </c>
      <c r="E728">
        <v>2</v>
      </c>
      <c r="F728" t="s">
        <v>27</v>
      </c>
      <c r="G728" t="s">
        <v>25</v>
      </c>
      <c r="H728" t="s">
        <v>18</v>
      </c>
      <c r="I728">
        <v>2</v>
      </c>
      <c r="J728" t="s">
        <v>16</v>
      </c>
      <c r="K728" t="s">
        <v>32</v>
      </c>
      <c r="L728">
        <v>53</v>
      </c>
      <c r="M728" s="4" t="str">
        <f>IF(L728&gt;50,"Old",IF(L704&gt;=31,"Middle Age",IF(L728&lt;31,"Adolescent","Adolescent")))</f>
        <v>Old</v>
      </c>
      <c r="N728" t="s">
        <v>18</v>
      </c>
    </row>
    <row r="729" spans="1:14" x14ac:dyDescent="0.35">
      <c r="A729">
        <v>16144</v>
      </c>
      <c r="B729" t="s">
        <v>36</v>
      </c>
      <c r="C729" t="s">
        <v>39</v>
      </c>
      <c r="D729" s="3">
        <v>70000</v>
      </c>
      <c r="E729">
        <v>1</v>
      </c>
      <c r="F729" t="s">
        <v>31</v>
      </c>
      <c r="G729" t="s">
        <v>21</v>
      </c>
      <c r="H729" t="s">
        <v>15</v>
      </c>
      <c r="I729">
        <v>1</v>
      </c>
      <c r="J729" t="s">
        <v>16</v>
      </c>
      <c r="K729" t="s">
        <v>32</v>
      </c>
      <c r="L729">
        <v>46</v>
      </c>
      <c r="M729" s="4" t="str">
        <f>IF(L729&gt;50,"Old",IF(L705&gt;=31,"Middle Age",IF(L729&lt;31,"Adolescent","Adolescent")))</f>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s="4" t="str">
        <f>IF(L730&gt;50,"Old",IF(L706&gt;=31,"Middle Age",IF(L730&lt;31,"Adolescent","Adolescent")))</f>
        <v>Middle Age</v>
      </c>
      <c r="N730" t="s">
        <v>18</v>
      </c>
    </row>
    <row r="731" spans="1:14" x14ac:dyDescent="0.35">
      <c r="A731">
        <v>11886</v>
      </c>
      <c r="B731" t="s">
        <v>36</v>
      </c>
      <c r="C731" t="s">
        <v>38</v>
      </c>
      <c r="D731" s="3">
        <v>60000</v>
      </c>
      <c r="E731">
        <v>3</v>
      </c>
      <c r="F731" t="s">
        <v>13</v>
      </c>
      <c r="G731" t="s">
        <v>21</v>
      </c>
      <c r="H731" t="s">
        <v>15</v>
      </c>
      <c r="I731">
        <v>1</v>
      </c>
      <c r="J731" t="s">
        <v>16</v>
      </c>
      <c r="K731" t="s">
        <v>32</v>
      </c>
      <c r="L731">
        <v>48</v>
      </c>
      <c r="M731" s="4" t="str">
        <f>IF(L731&gt;50,"Old",IF(L707&gt;=31,"Middle Age",IF(L731&lt;31,"Adolescent","Adolescent")))</f>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s="4" t="str">
        <f>IF(L732&gt;50,"Old",IF(L708&gt;=31,"Middle Age",IF(L732&lt;31,"Adolescent","Adolescent")))</f>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s="4" t="str">
        <f>IF(L733&gt;50,"Old",IF(L709&gt;=31,"Middle Age",IF(L733&lt;31,"Adolescent","Adolescent")))</f>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s="4" t="str">
        <f>IF(L734&gt;50,"Old",IF(L710&gt;=31,"Middle Age",IF(L734&lt;31,"Adolescent","Adolescent")))</f>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s="4" t="str">
        <f>IF(L735&gt;50,"Old",IF(L711&gt;=31,"Middle Age",IF(L735&lt;31,"Adolescent","Adolescent")))</f>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s="4" t="str">
        <f>IF(L736&gt;50,"Old",IF(L712&gt;=31,"Middle Age",IF(L736&lt;31,"Adolescent","Adolescent")))</f>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s="4" t="str">
        <f>IF(L737&gt;50,"Old",IF(L713&gt;=31,"Middle Age",IF(L737&lt;31,"Adolescent","Adolescent")))</f>
        <v>Middle Age</v>
      </c>
      <c r="N737" t="s">
        <v>18</v>
      </c>
    </row>
    <row r="738" spans="1:14" x14ac:dyDescent="0.35">
      <c r="A738">
        <v>19634</v>
      </c>
      <c r="B738" t="s">
        <v>36</v>
      </c>
      <c r="C738" t="s">
        <v>39</v>
      </c>
      <c r="D738" s="3">
        <v>40000</v>
      </c>
      <c r="E738">
        <v>0</v>
      </c>
      <c r="F738" t="s">
        <v>27</v>
      </c>
      <c r="G738" t="s">
        <v>14</v>
      </c>
      <c r="H738" t="s">
        <v>15</v>
      </c>
      <c r="I738">
        <v>1</v>
      </c>
      <c r="J738" t="s">
        <v>23</v>
      </c>
      <c r="K738" t="s">
        <v>32</v>
      </c>
      <c r="L738">
        <v>31</v>
      </c>
      <c r="M738" s="4" t="str">
        <f>IF(L738&gt;50,"Old",IF(L714&gt;=31,"Middle Age",IF(L738&lt;31,"Adolescent","Adolescent")))</f>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s="4" t="str">
        <f>IF(L739&gt;50,"Old",IF(L715&gt;=31,"Middle Age",IF(L739&lt;31,"Adolescent","Adolescent")))</f>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s="4" t="str">
        <f>IF(L740&gt;50,"Old",IF(L716&gt;=31,"Middle Age",IF(L740&lt;31,"Adolescent","Adolescent")))</f>
        <v>Adolescent</v>
      </c>
      <c r="N740" t="s">
        <v>15</v>
      </c>
    </row>
    <row r="741" spans="1:14" x14ac:dyDescent="0.35">
      <c r="A741">
        <v>11225</v>
      </c>
      <c r="B741" t="s">
        <v>36</v>
      </c>
      <c r="C741" t="s">
        <v>38</v>
      </c>
      <c r="D741" s="3">
        <v>60000</v>
      </c>
      <c r="E741">
        <v>2</v>
      </c>
      <c r="F741" t="s">
        <v>19</v>
      </c>
      <c r="G741" t="s">
        <v>21</v>
      </c>
      <c r="H741" t="s">
        <v>15</v>
      </c>
      <c r="I741">
        <v>1</v>
      </c>
      <c r="J741" t="s">
        <v>46</v>
      </c>
      <c r="K741" t="s">
        <v>32</v>
      </c>
      <c r="L741">
        <v>55</v>
      </c>
      <c r="M741" s="4" t="str">
        <f>IF(L741&gt;50,"Old",IF(L717&gt;=31,"Middle Age",IF(L741&lt;31,"Adolescent","Adolescent")))</f>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s="4" t="str">
        <f>IF(L742&gt;50,"Old",IF(L718&gt;=31,"Middle Age",IF(L742&lt;31,"Adolescent","Adolescent")))</f>
        <v>Middle Age</v>
      </c>
      <c r="N742" t="s">
        <v>18</v>
      </c>
    </row>
    <row r="743" spans="1:14" x14ac:dyDescent="0.35">
      <c r="A743">
        <v>14913</v>
      </c>
      <c r="B743" t="s">
        <v>36</v>
      </c>
      <c r="C743" t="s">
        <v>38</v>
      </c>
      <c r="D743" s="3">
        <v>40000</v>
      </c>
      <c r="E743">
        <v>1</v>
      </c>
      <c r="F743" t="s">
        <v>19</v>
      </c>
      <c r="G743" t="s">
        <v>20</v>
      </c>
      <c r="H743" t="s">
        <v>15</v>
      </c>
      <c r="I743">
        <v>1</v>
      </c>
      <c r="J743" t="s">
        <v>26</v>
      </c>
      <c r="K743" t="s">
        <v>32</v>
      </c>
      <c r="L743">
        <v>48</v>
      </c>
      <c r="M743" s="4" t="str">
        <f>IF(L743&gt;50,"Old",IF(L719&gt;=31,"Middle Age",IF(L743&lt;31,"Adolescent","Adolescent")))</f>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s="4" t="str">
        <f>IF(L744&gt;50,"Old",IF(L720&gt;=31,"Middle Age",IF(L744&lt;31,"Adolescent","Adolescent")))</f>
        <v>Middle Age</v>
      </c>
      <c r="N744" t="s">
        <v>18</v>
      </c>
    </row>
    <row r="745" spans="1:14" x14ac:dyDescent="0.35">
      <c r="A745">
        <v>13296</v>
      </c>
      <c r="B745" t="s">
        <v>36</v>
      </c>
      <c r="C745" t="s">
        <v>39</v>
      </c>
      <c r="D745" s="3">
        <v>110000</v>
      </c>
      <c r="E745">
        <v>1</v>
      </c>
      <c r="F745" t="s">
        <v>13</v>
      </c>
      <c r="G745" t="s">
        <v>28</v>
      </c>
      <c r="H745" t="s">
        <v>15</v>
      </c>
      <c r="I745">
        <v>3</v>
      </c>
      <c r="J745" t="s">
        <v>23</v>
      </c>
      <c r="K745" t="s">
        <v>32</v>
      </c>
      <c r="L745">
        <v>45</v>
      </c>
      <c r="M745" s="4" t="str">
        <f>IF(L745&gt;50,"Old",IF(L721&gt;=31,"Middle Age",IF(L745&lt;31,"Adolescent","Adolescent")))</f>
        <v>Middle Age</v>
      </c>
      <c r="N745" t="s">
        <v>18</v>
      </c>
    </row>
    <row r="746" spans="1:14" x14ac:dyDescent="0.35">
      <c r="A746">
        <v>20535</v>
      </c>
      <c r="B746" t="s">
        <v>36</v>
      </c>
      <c r="C746" t="s">
        <v>38</v>
      </c>
      <c r="D746" s="3">
        <v>70000</v>
      </c>
      <c r="E746">
        <v>4</v>
      </c>
      <c r="F746" t="s">
        <v>19</v>
      </c>
      <c r="G746" t="s">
        <v>21</v>
      </c>
      <c r="H746" t="s">
        <v>15</v>
      </c>
      <c r="I746">
        <v>1</v>
      </c>
      <c r="J746" t="s">
        <v>46</v>
      </c>
      <c r="K746" t="s">
        <v>32</v>
      </c>
      <c r="L746">
        <v>56</v>
      </c>
      <c r="M746" s="4" t="str">
        <f>IF(L746&gt;50,"Old",IF(L722&gt;=31,"Middle Age",IF(L746&lt;31,"Adolescent","Adolescent")))</f>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s="4" t="str">
        <f>IF(L747&gt;50,"Old",IF(L723&gt;=31,"Middle Age",IF(L747&lt;31,"Adolescent","Adolescent")))</f>
        <v>Middle Age</v>
      </c>
      <c r="N747" t="s">
        <v>15</v>
      </c>
    </row>
    <row r="748" spans="1:14" x14ac:dyDescent="0.35">
      <c r="A748">
        <v>28043</v>
      </c>
      <c r="B748" t="s">
        <v>36</v>
      </c>
      <c r="C748" t="s">
        <v>38</v>
      </c>
      <c r="D748" s="3">
        <v>60000</v>
      </c>
      <c r="E748">
        <v>2</v>
      </c>
      <c r="F748" t="s">
        <v>13</v>
      </c>
      <c r="G748" t="s">
        <v>28</v>
      </c>
      <c r="H748" t="s">
        <v>15</v>
      </c>
      <c r="I748">
        <v>0</v>
      </c>
      <c r="J748" t="s">
        <v>46</v>
      </c>
      <c r="K748" t="s">
        <v>32</v>
      </c>
      <c r="L748">
        <v>56</v>
      </c>
      <c r="M748" s="4" t="str">
        <f>IF(L748&gt;50,"Old",IF(L724&gt;=31,"Middle Age",IF(L748&lt;31,"Adolescent","Adolescent")))</f>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s="4" t="str">
        <f>IF(L749&gt;50,"Old",IF(L725&gt;=31,"Middle Age",IF(L749&lt;31,"Adolescent","Adolescent")))</f>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s="4" t="str">
        <f>IF(L750&gt;50,"Old",IF(L726&gt;=31,"Middle Age",IF(L750&lt;31,"Adolescent","Adolescent")))</f>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s="4" t="str">
        <f>IF(L751&gt;50,"Old",IF(L727&gt;=31,"Middle Age",IF(L751&lt;31,"Adolescent","Adolescent")))</f>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s="4" t="str">
        <f>IF(L752&gt;50,"Old",IF(L728&gt;=31,"Middle Age",IF(L752&lt;31,"Adolescent","Adolescent")))</f>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s="4" t="str">
        <f>IF(L753&gt;50,"Old",IF(L729&gt;=31,"Middle Age",IF(L753&lt;31,"Adolescent","Adolescent")))</f>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s="4" t="str">
        <f>IF(L754&gt;50,"Old",IF(L730&gt;=31,"Middle Age",IF(L754&lt;31,"Adolescent","Adolescent")))</f>
        <v>Adolescent</v>
      </c>
      <c r="N754" t="s">
        <v>18</v>
      </c>
    </row>
    <row r="755" spans="1:14" x14ac:dyDescent="0.35">
      <c r="A755">
        <v>28087</v>
      </c>
      <c r="B755" t="s">
        <v>37</v>
      </c>
      <c r="C755" t="s">
        <v>38</v>
      </c>
      <c r="D755" s="3">
        <v>40000</v>
      </c>
      <c r="E755">
        <v>0</v>
      </c>
      <c r="F755" t="s">
        <v>19</v>
      </c>
      <c r="G755" t="s">
        <v>14</v>
      </c>
      <c r="H755" t="s">
        <v>18</v>
      </c>
      <c r="I755">
        <v>1</v>
      </c>
      <c r="J755" t="s">
        <v>26</v>
      </c>
      <c r="K755" t="s">
        <v>32</v>
      </c>
      <c r="L755">
        <v>27</v>
      </c>
      <c r="M755" s="4" t="str">
        <f>IF(L755&gt;50,"Old",IF(L731&gt;=31,"Middle Age",IF(L755&lt;31,"Adolescent","Adolescent")))</f>
        <v>Middle Age</v>
      </c>
      <c r="N755" t="s">
        <v>18</v>
      </c>
    </row>
    <row r="756" spans="1:14" x14ac:dyDescent="0.35">
      <c r="A756">
        <v>23668</v>
      </c>
      <c r="B756" t="s">
        <v>36</v>
      </c>
      <c r="C756" t="s">
        <v>38</v>
      </c>
      <c r="D756" s="3">
        <v>40000</v>
      </c>
      <c r="E756">
        <v>4</v>
      </c>
      <c r="F756" t="s">
        <v>27</v>
      </c>
      <c r="G756" t="s">
        <v>21</v>
      </c>
      <c r="H756" t="s">
        <v>15</v>
      </c>
      <c r="I756">
        <v>2</v>
      </c>
      <c r="J756" t="s">
        <v>23</v>
      </c>
      <c r="K756" t="s">
        <v>32</v>
      </c>
      <c r="L756">
        <v>59</v>
      </c>
      <c r="M756" s="4" t="str">
        <f>IF(L756&gt;50,"Old",IF(L732&gt;=31,"Middle Age",IF(L756&lt;31,"Adolescent","Adolescent")))</f>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s="4" t="str">
        <f>IF(L757&gt;50,"Old",IF(L733&gt;=31,"Middle Age",IF(L757&lt;31,"Adolescent","Adolescent")))</f>
        <v>Old</v>
      </c>
      <c r="N757" t="s">
        <v>18</v>
      </c>
    </row>
    <row r="758" spans="1:14" x14ac:dyDescent="0.35">
      <c r="A758">
        <v>27261</v>
      </c>
      <c r="B758" t="s">
        <v>36</v>
      </c>
      <c r="C758" t="s">
        <v>39</v>
      </c>
      <c r="D758" s="3">
        <v>40000</v>
      </c>
      <c r="E758">
        <v>1</v>
      </c>
      <c r="F758" t="s">
        <v>13</v>
      </c>
      <c r="G758" t="s">
        <v>14</v>
      </c>
      <c r="H758" t="s">
        <v>18</v>
      </c>
      <c r="I758">
        <v>1</v>
      </c>
      <c r="J758" t="s">
        <v>16</v>
      </c>
      <c r="K758" t="s">
        <v>32</v>
      </c>
      <c r="L758">
        <v>36</v>
      </c>
      <c r="M758" s="4" t="str">
        <f>IF(L758&gt;50,"Old",IF(L734&gt;=31,"Middle Age",IF(L758&lt;31,"Adolescent","Adolescent")))</f>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s="4" t="str">
        <f>IF(L759&gt;50,"Old",IF(L735&gt;=31,"Middle Age",IF(L759&lt;31,"Adolescent","Adolescent")))</f>
        <v>Old</v>
      </c>
      <c r="N759" t="s">
        <v>15</v>
      </c>
    </row>
    <row r="760" spans="1:14" x14ac:dyDescent="0.35">
      <c r="A760">
        <v>21714</v>
      </c>
      <c r="B760" t="s">
        <v>37</v>
      </c>
      <c r="C760" t="s">
        <v>38</v>
      </c>
      <c r="D760" s="3">
        <v>80000</v>
      </c>
      <c r="E760">
        <v>5</v>
      </c>
      <c r="F760" t="s">
        <v>31</v>
      </c>
      <c r="G760" t="s">
        <v>14</v>
      </c>
      <c r="H760" t="s">
        <v>18</v>
      </c>
      <c r="I760">
        <v>0</v>
      </c>
      <c r="J760" t="s">
        <v>16</v>
      </c>
      <c r="K760" t="s">
        <v>32</v>
      </c>
      <c r="L760">
        <v>47</v>
      </c>
      <c r="M760" s="4" t="str">
        <f>IF(L760&gt;50,"Old",IF(L736&gt;=31,"Middle Age",IF(L760&lt;31,"Adolescent","Adolescent")))</f>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s="4" t="str">
        <f>IF(L761&gt;50,"Old",IF(L737&gt;=31,"Middle Age",IF(L761&lt;31,"Adolescent","Adolescent")))</f>
        <v>Adolescent</v>
      </c>
      <c r="N761" t="s">
        <v>15</v>
      </c>
    </row>
    <row r="762" spans="1:14" x14ac:dyDescent="0.35">
      <c r="A762">
        <v>23797</v>
      </c>
      <c r="B762" t="s">
        <v>37</v>
      </c>
      <c r="C762" t="s">
        <v>39</v>
      </c>
      <c r="D762" s="3">
        <v>20000</v>
      </c>
      <c r="E762">
        <v>3</v>
      </c>
      <c r="F762" t="s">
        <v>29</v>
      </c>
      <c r="G762" t="s">
        <v>20</v>
      </c>
      <c r="H762" t="s">
        <v>18</v>
      </c>
      <c r="I762">
        <v>2</v>
      </c>
      <c r="J762" t="s">
        <v>16</v>
      </c>
      <c r="K762" t="s">
        <v>32</v>
      </c>
      <c r="L762">
        <v>50</v>
      </c>
      <c r="M762" s="4" t="str">
        <f>IF(L762&gt;50,"Old",IF(L738&gt;=31,"Middle Age",IF(L762&lt;31,"Adolescent","Adolescent")))</f>
        <v>Middle Age</v>
      </c>
      <c r="N762" t="s">
        <v>18</v>
      </c>
    </row>
    <row r="763" spans="1:14" x14ac:dyDescent="0.35">
      <c r="A763">
        <v>13216</v>
      </c>
      <c r="B763" t="s">
        <v>36</v>
      </c>
      <c r="C763" t="s">
        <v>38</v>
      </c>
      <c r="D763" s="3">
        <v>60000</v>
      </c>
      <c r="E763">
        <v>5</v>
      </c>
      <c r="F763" t="s">
        <v>13</v>
      </c>
      <c r="G763" t="s">
        <v>28</v>
      </c>
      <c r="H763" t="s">
        <v>15</v>
      </c>
      <c r="I763">
        <v>3</v>
      </c>
      <c r="J763" t="s">
        <v>46</v>
      </c>
      <c r="K763" t="s">
        <v>32</v>
      </c>
      <c r="L763">
        <v>59</v>
      </c>
      <c r="M763" s="4" t="str">
        <f>IF(L763&gt;50,"Old",IF(L739&gt;=31,"Middle Age",IF(L763&lt;31,"Adolescent","Adolescent")))</f>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s="4" t="str">
        <f>IF(L764&gt;50,"Old",IF(L740&gt;=31,"Middle Age",IF(L764&lt;31,"Adolescent","Adolescent")))</f>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s="4" t="str">
        <f>IF(L765&gt;50,"Old",IF(L741&gt;=31,"Middle Age",IF(L765&lt;31,"Adolescent","Adolescent")))</f>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s="4" t="str">
        <f>IF(L766&gt;50,"Old",IF(L742&gt;=31,"Middle Age",IF(L766&lt;31,"Adolescent","Adolescent")))</f>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s="4" t="str">
        <f>IF(L767&gt;50,"Old",IF(L743&gt;=31,"Middle Age",IF(L767&lt;31,"Adolescent","Adolescent")))</f>
        <v>Middle Age</v>
      </c>
      <c r="N767" t="s">
        <v>15</v>
      </c>
    </row>
    <row r="768" spans="1:14" x14ac:dyDescent="0.35">
      <c r="A768">
        <v>14608</v>
      </c>
      <c r="B768" t="s">
        <v>36</v>
      </c>
      <c r="C768" t="s">
        <v>39</v>
      </c>
      <c r="D768" s="3">
        <v>50000</v>
      </c>
      <c r="E768">
        <v>4</v>
      </c>
      <c r="F768" t="s">
        <v>13</v>
      </c>
      <c r="G768" t="s">
        <v>14</v>
      </c>
      <c r="H768" t="s">
        <v>15</v>
      </c>
      <c r="I768">
        <v>3</v>
      </c>
      <c r="J768" t="s">
        <v>46</v>
      </c>
      <c r="K768" t="s">
        <v>32</v>
      </c>
      <c r="L768">
        <v>42</v>
      </c>
      <c r="M768" s="4" t="str">
        <f>IF(L768&gt;50,"Old",IF(L744&gt;=31,"Middle Age",IF(L768&lt;31,"Adolescent","Adolescent")))</f>
        <v>Adolescent</v>
      </c>
      <c r="N768" t="s">
        <v>18</v>
      </c>
    </row>
    <row r="769" spans="1:14" x14ac:dyDescent="0.35">
      <c r="A769">
        <v>24979</v>
      </c>
      <c r="B769" t="s">
        <v>36</v>
      </c>
      <c r="C769" t="s">
        <v>38</v>
      </c>
      <c r="D769" s="3">
        <v>60000</v>
      </c>
      <c r="E769">
        <v>2</v>
      </c>
      <c r="F769" t="s">
        <v>19</v>
      </c>
      <c r="G769" t="s">
        <v>21</v>
      </c>
      <c r="H769" t="s">
        <v>15</v>
      </c>
      <c r="I769">
        <v>2</v>
      </c>
      <c r="J769" t="s">
        <v>22</v>
      </c>
      <c r="K769" t="s">
        <v>32</v>
      </c>
      <c r="L769">
        <v>57</v>
      </c>
      <c r="M769" s="4" t="str">
        <f>IF(L769&gt;50,"Old",IF(L745&gt;=31,"Middle Age",IF(L769&lt;31,"Adolescent","Adolescent")))</f>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s="4" t="str">
        <f>IF(L770&gt;50,"Old",IF(L746&gt;=31,"Middle Age",IF(L770&lt;31,"Adolescent","Adolescent")))</f>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s="4" t="str">
        <f>IF(L771&gt;50,"Old",IF(L747&gt;=31,"Middle Age",IF(L771&lt;31,"Adolescent","Adolescent")))</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s="4" t="str">
        <f>IF(L772&gt;50,"Old",IF(L748&gt;=31,"Middle Age",IF(L772&lt;31,"Adolescent","Adolescent")))</f>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s="4" t="str">
        <f>IF(L773&gt;50,"Old",IF(L749&gt;=31,"Middle Age",IF(L773&lt;31,"Adolescent","Adolescent")))</f>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s="4" t="str">
        <f>IF(L774&gt;50,"Old",IF(L750&gt;=31,"Middle Age",IF(L774&lt;31,"Adolescent","Adolescent")))</f>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s="4" t="str">
        <f>IF(L775&gt;50,"Old",IF(L751&gt;=31,"Middle Age",IF(L775&lt;31,"Adolescent","Adolescent")))</f>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s="4" t="str">
        <f>IF(L776&gt;50,"Old",IF(L752&gt;=31,"Middle Age",IF(L776&lt;31,"Adolescent","Adolescent")))</f>
        <v>Middle Age</v>
      </c>
      <c r="N776" t="s">
        <v>15</v>
      </c>
    </row>
    <row r="777" spans="1:14" x14ac:dyDescent="0.35">
      <c r="A777">
        <v>29030</v>
      </c>
      <c r="B777" t="s">
        <v>36</v>
      </c>
      <c r="C777" t="s">
        <v>39</v>
      </c>
      <c r="D777" s="3">
        <v>70000</v>
      </c>
      <c r="E777">
        <v>2</v>
      </c>
      <c r="F777" t="s">
        <v>29</v>
      </c>
      <c r="G777" t="s">
        <v>14</v>
      </c>
      <c r="H777" t="s">
        <v>15</v>
      </c>
      <c r="I777">
        <v>2</v>
      </c>
      <c r="J777" t="s">
        <v>46</v>
      </c>
      <c r="K777" t="s">
        <v>32</v>
      </c>
      <c r="L777">
        <v>54</v>
      </c>
      <c r="M777" s="4" t="str">
        <f>IF(L777&gt;50,"Old",IF(L753&gt;=31,"Middle Age",IF(L777&lt;31,"Adolescent","Adolescent")))</f>
        <v>Old</v>
      </c>
      <c r="N777" t="s">
        <v>18</v>
      </c>
    </row>
    <row r="778" spans="1:14" x14ac:dyDescent="0.35">
      <c r="A778">
        <v>26490</v>
      </c>
      <c r="B778" t="s">
        <v>37</v>
      </c>
      <c r="C778" t="s">
        <v>39</v>
      </c>
      <c r="D778" s="3">
        <v>70000</v>
      </c>
      <c r="E778">
        <v>2</v>
      </c>
      <c r="F778" t="s">
        <v>13</v>
      </c>
      <c r="G778" t="s">
        <v>28</v>
      </c>
      <c r="H778" t="s">
        <v>18</v>
      </c>
      <c r="I778">
        <v>1</v>
      </c>
      <c r="J778" t="s">
        <v>22</v>
      </c>
      <c r="K778" t="s">
        <v>32</v>
      </c>
      <c r="L778">
        <v>59</v>
      </c>
      <c r="M778" s="4" t="str">
        <f>IF(L778&gt;50,"Old",IF(L754&gt;=31,"Middle Age",IF(L778&lt;31,"Adolescent","Adolescent")))</f>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s="4" t="str">
        <f>IF(L779&gt;50,"Old",IF(L755&gt;=31,"Middle Age",IF(L779&lt;31,"Adolescent","Adolescent")))</f>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s="4" t="str">
        <f>IF(L780&gt;50,"Old",IF(L756&gt;=31,"Middle Age",IF(L780&lt;31,"Adolescent","Adolescent")))</f>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s="4" t="str">
        <f>IF(L781&gt;50,"Old",IF(L757&gt;=31,"Middle Age",IF(L781&lt;31,"Adolescent","Adolescent")))</f>
        <v>Middle Age</v>
      </c>
      <c r="N781" t="s">
        <v>15</v>
      </c>
    </row>
    <row r="782" spans="1:14" x14ac:dyDescent="0.35">
      <c r="A782">
        <v>18105</v>
      </c>
      <c r="B782" t="s">
        <v>36</v>
      </c>
      <c r="C782" t="s">
        <v>38</v>
      </c>
      <c r="D782" s="3">
        <v>60000</v>
      </c>
      <c r="E782">
        <v>2</v>
      </c>
      <c r="F782" t="s">
        <v>19</v>
      </c>
      <c r="G782" t="s">
        <v>21</v>
      </c>
      <c r="H782" t="s">
        <v>15</v>
      </c>
      <c r="I782">
        <v>1</v>
      </c>
      <c r="J782" t="s">
        <v>46</v>
      </c>
      <c r="K782" t="s">
        <v>32</v>
      </c>
      <c r="L782">
        <v>55</v>
      </c>
      <c r="M782" s="4" t="str">
        <f>IF(L782&gt;50,"Old",IF(L758&gt;=31,"Middle Age",IF(L782&lt;31,"Adolescent","Adolescent")))</f>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s="4" t="str">
        <f>IF(L783&gt;50,"Old",IF(L759&gt;=31,"Middle Age",IF(L783&lt;31,"Adolescent","Adolescent")))</f>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s="4" t="str">
        <f>IF(L784&gt;50,"Old",IF(L760&gt;=31,"Middle Age",IF(L784&lt;31,"Adolescent","Adolescent")))</f>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s="4" t="str">
        <f>IF(L785&gt;50,"Old",IF(L761&gt;=31,"Middle Age",IF(L785&lt;31,"Adolescent","Adolescent")))</f>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s="4" t="str">
        <f>IF(L786&gt;50,"Old",IF(L762&gt;=31,"Middle Age",IF(L786&lt;31,"Adolescent","Adolescent")))</f>
        <v>Old</v>
      </c>
      <c r="N786" t="s">
        <v>15</v>
      </c>
    </row>
    <row r="787" spans="1:14" x14ac:dyDescent="0.35">
      <c r="A787">
        <v>24496</v>
      </c>
      <c r="B787" t="s">
        <v>37</v>
      </c>
      <c r="C787" t="s">
        <v>38</v>
      </c>
      <c r="D787" s="3">
        <v>40000</v>
      </c>
      <c r="E787">
        <v>0</v>
      </c>
      <c r="F787" t="s">
        <v>27</v>
      </c>
      <c r="G787" t="s">
        <v>14</v>
      </c>
      <c r="H787" t="s">
        <v>18</v>
      </c>
      <c r="I787">
        <v>2</v>
      </c>
      <c r="J787" t="s">
        <v>16</v>
      </c>
      <c r="K787" t="s">
        <v>32</v>
      </c>
      <c r="L787">
        <v>28</v>
      </c>
      <c r="M787" s="4" t="str">
        <f>IF(L787&gt;50,"Old",IF(L763&gt;=31,"Middle Age",IF(L787&lt;31,"Adolescent","Adolescent")))</f>
        <v>Middle Age</v>
      </c>
      <c r="N787" t="s">
        <v>15</v>
      </c>
    </row>
    <row r="788" spans="1:14" x14ac:dyDescent="0.35">
      <c r="A788">
        <v>15468</v>
      </c>
      <c r="B788" t="s">
        <v>36</v>
      </c>
      <c r="C788" t="s">
        <v>38</v>
      </c>
      <c r="D788" s="3">
        <v>50000</v>
      </c>
      <c r="E788">
        <v>1</v>
      </c>
      <c r="F788" t="s">
        <v>13</v>
      </c>
      <c r="G788" t="s">
        <v>14</v>
      </c>
      <c r="H788" t="s">
        <v>15</v>
      </c>
      <c r="I788">
        <v>1</v>
      </c>
      <c r="J788" t="s">
        <v>16</v>
      </c>
      <c r="K788" t="s">
        <v>32</v>
      </c>
      <c r="L788">
        <v>35</v>
      </c>
      <c r="M788" s="4" t="str">
        <f>IF(L788&gt;50,"Old",IF(L764&gt;=31,"Middle Age",IF(L788&lt;31,"Adolescent","Adolescent")))</f>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s="4" t="str">
        <f>IF(L789&gt;50,"Old",IF(L765&gt;=31,"Middle Age",IF(L789&lt;31,"Adolescent","Adolescent")))</f>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s="4" t="str">
        <f>IF(L790&gt;50,"Old",IF(L766&gt;=31,"Middle Age",IF(L790&lt;31,"Adolescent","Adolescent")))</f>
        <v>Adolescent</v>
      </c>
      <c r="N790" t="s">
        <v>18</v>
      </c>
    </row>
    <row r="791" spans="1:14" x14ac:dyDescent="0.35">
      <c r="A791">
        <v>22221</v>
      </c>
      <c r="B791" t="s">
        <v>36</v>
      </c>
      <c r="C791" t="s">
        <v>39</v>
      </c>
      <c r="D791" s="3">
        <v>60000</v>
      </c>
      <c r="E791">
        <v>2</v>
      </c>
      <c r="F791" t="s">
        <v>27</v>
      </c>
      <c r="G791" t="s">
        <v>21</v>
      </c>
      <c r="H791" t="s">
        <v>18</v>
      </c>
      <c r="I791">
        <v>2</v>
      </c>
      <c r="J791" t="s">
        <v>26</v>
      </c>
      <c r="K791" t="s">
        <v>32</v>
      </c>
      <c r="L791">
        <v>48</v>
      </c>
      <c r="M791" s="4" t="str">
        <f>IF(L791&gt;50,"Old",IF(L767&gt;=31,"Middle Age",IF(L791&lt;31,"Adolescent","Adolescent")))</f>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s="4" t="str">
        <f>IF(L792&gt;50,"Old",IF(L768&gt;=31,"Middle Age",IF(L792&lt;31,"Adolescent","Adolescent")))</f>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s="4" t="str">
        <f>IF(L793&gt;50,"Old",IF(L769&gt;=31,"Middle Age",IF(L793&lt;31,"Adolescent","Adolescent")))</f>
        <v>Middle Age</v>
      </c>
      <c r="N793" t="s">
        <v>15</v>
      </c>
    </row>
    <row r="794" spans="1:14" x14ac:dyDescent="0.35">
      <c r="A794">
        <v>23256</v>
      </c>
      <c r="B794" t="s">
        <v>37</v>
      </c>
      <c r="C794" t="s">
        <v>39</v>
      </c>
      <c r="D794" s="3">
        <v>30000</v>
      </c>
      <c r="E794">
        <v>1</v>
      </c>
      <c r="F794" t="s">
        <v>27</v>
      </c>
      <c r="G794" t="s">
        <v>20</v>
      </c>
      <c r="H794" t="s">
        <v>18</v>
      </c>
      <c r="I794">
        <v>1</v>
      </c>
      <c r="J794" t="s">
        <v>23</v>
      </c>
      <c r="K794" t="s">
        <v>32</v>
      </c>
      <c r="L794">
        <v>52</v>
      </c>
      <c r="M794" s="4" t="str">
        <f>IF(L794&gt;50,"Old",IF(L770&gt;=31,"Middle Age",IF(L794&lt;31,"Adolescent","Adolescent")))</f>
        <v>Old</v>
      </c>
      <c r="N794" t="s">
        <v>18</v>
      </c>
    </row>
    <row r="795" spans="1:14" x14ac:dyDescent="0.35">
      <c r="A795">
        <v>12768</v>
      </c>
      <c r="B795" t="s">
        <v>36</v>
      </c>
      <c r="C795" t="s">
        <v>39</v>
      </c>
      <c r="D795" s="3">
        <v>30000</v>
      </c>
      <c r="E795">
        <v>1</v>
      </c>
      <c r="F795" t="s">
        <v>27</v>
      </c>
      <c r="G795" t="s">
        <v>20</v>
      </c>
      <c r="H795" t="s">
        <v>15</v>
      </c>
      <c r="I795">
        <v>1</v>
      </c>
      <c r="J795" t="s">
        <v>22</v>
      </c>
      <c r="K795" t="s">
        <v>32</v>
      </c>
      <c r="L795">
        <v>52</v>
      </c>
      <c r="M795" s="4" t="str">
        <f>IF(L795&gt;50,"Old",IF(L771&gt;=31,"Middle Age",IF(L795&lt;31,"Adolescent","Adolescent")))</f>
        <v>Old</v>
      </c>
      <c r="N795" t="s">
        <v>15</v>
      </c>
    </row>
    <row r="796" spans="1:14" x14ac:dyDescent="0.35">
      <c r="A796">
        <v>20361</v>
      </c>
      <c r="B796" t="s">
        <v>36</v>
      </c>
      <c r="C796" t="s">
        <v>39</v>
      </c>
      <c r="D796" s="3">
        <v>50000</v>
      </c>
      <c r="E796">
        <v>2</v>
      </c>
      <c r="F796" t="s">
        <v>31</v>
      </c>
      <c r="G796" t="s">
        <v>28</v>
      </c>
      <c r="H796" t="s">
        <v>15</v>
      </c>
      <c r="I796">
        <v>2</v>
      </c>
      <c r="J796" t="s">
        <v>23</v>
      </c>
      <c r="K796" t="s">
        <v>32</v>
      </c>
      <c r="L796">
        <v>69</v>
      </c>
      <c r="M796" s="4" t="str">
        <f>IF(L796&gt;50,"Old",IF(L772&gt;=31,"Middle Age",IF(L796&lt;31,"Adolescent","Adolescent")))</f>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s="4" t="str">
        <f>IF(L797&gt;50,"Old",IF(L773&gt;=31,"Middle Age",IF(L797&lt;31,"Adolescent","Adolescent")))</f>
        <v>Old</v>
      </c>
      <c r="N797" t="s">
        <v>18</v>
      </c>
    </row>
    <row r="798" spans="1:14" x14ac:dyDescent="0.35">
      <c r="A798">
        <v>13382</v>
      </c>
      <c r="B798" t="s">
        <v>36</v>
      </c>
      <c r="C798" t="s">
        <v>39</v>
      </c>
      <c r="D798" s="3">
        <v>70000</v>
      </c>
      <c r="E798">
        <v>5</v>
      </c>
      <c r="F798" t="s">
        <v>19</v>
      </c>
      <c r="G798" t="s">
        <v>21</v>
      </c>
      <c r="H798" t="s">
        <v>15</v>
      </c>
      <c r="I798">
        <v>2</v>
      </c>
      <c r="J798" t="s">
        <v>26</v>
      </c>
      <c r="K798" t="s">
        <v>32</v>
      </c>
      <c r="L798">
        <v>57</v>
      </c>
      <c r="M798" s="4" t="str">
        <f>IF(L798&gt;50,"Old",IF(L774&gt;=31,"Middle Age",IF(L798&lt;31,"Adolescent","Adolescent")))</f>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s="4" t="str">
        <f>IF(L799&gt;50,"Old",IF(L775&gt;=31,"Middle Age",IF(L799&lt;31,"Adolescent","Adolescent")))</f>
        <v>Middle Age</v>
      </c>
      <c r="N799" t="s">
        <v>15</v>
      </c>
    </row>
    <row r="800" spans="1:14" x14ac:dyDescent="0.35">
      <c r="A800">
        <v>22971</v>
      </c>
      <c r="B800" t="s">
        <v>37</v>
      </c>
      <c r="C800" t="s">
        <v>38</v>
      </c>
      <c r="D800" s="3">
        <v>30000</v>
      </c>
      <c r="E800">
        <v>0</v>
      </c>
      <c r="F800" t="s">
        <v>27</v>
      </c>
      <c r="G800" t="s">
        <v>14</v>
      </c>
      <c r="H800" t="s">
        <v>18</v>
      </c>
      <c r="I800">
        <v>2</v>
      </c>
      <c r="J800" t="s">
        <v>16</v>
      </c>
      <c r="K800" t="s">
        <v>32</v>
      </c>
      <c r="L800">
        <v>25</v>
      </c>
      <c r="M800" s="4" t="str">
        <f>IF(L800&gt;50,"Old",IF(L776&gt;=31,"Middle Age",IF(L800&lt;31,"Adolescent","Adolescent")))</f>
        <v>Middle Age</v>
      </c>
      <c r="N800" t="s">
        <v>15</v>
      </c>
    </row>
    <row r="801" spans="1:14" x14ac:dyDescent="0.35">
      <c r="A801">
        <v>15287</v>
      </c>
      <c r="B801" t="s">
        <v>37</v>
      </c>
      <c r="C801" t="s">
        <v>38</v>
      </c>
      <c r="D801" s="3">
        <v>50000</v>
      </c>
      <c r="E801">
        <v>1</v>
      </c>
      <c r="F801" t="s">
        <v>31</v>
      </c>
      <c r="G801" t="s">
        <v>14</v>
      </c>
      <c r="H801" t="s">
        <v>15</v>
      </c>
      <c r="I801">
        <v>0</v>
      </c>
      <c r="J801" t="s">
        <v>26</v>
      </c>
      <c r="K801" t="s">
        <v>32</v>
      </c>
      <c r="L801">
        <v>33</v>
      </c>
      <c r="M801" s="4" t="str">
        <f>IF(L801&gt;50,"Old",IF(L777&gt;=31,"Middle Age",IF(L801&lt;31,"Adolescent","Adolescent")))</f>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s="4" t="str">
        <f>IF(L802&gt;50,"Old",IF(L778&gt;=31,"Middle Age",IF(L802&lt;31,"Adolescent","Adolescent")))</f>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s="4" t="str">
        <f>IF(L803&gt;50,"Old",IF(L779&gt;=31,"Middle Age",IF(L803&lt;31,"Adolescent","Adolescent")))</f>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s="4" t="str">
        <f>IF(L804&gt;50,"Old",IF(L780&gt;=31,"Middle Age",IF(L804&lt;31,"Adolescent","Adolescent")))</f>
        <v>Middle Age</v>
      </c>
      <c r="N804" t="s">
        <v>18</v>
      </c>
    </row>
    <row r="805" spans="1:14" x14ac:dyDescent="0.35">
      <c r="A805">
        <v>15255</v>
      </c>
      <c r="B805" t="s">
        <v>36</v>
      </c>
      <c r="C805" t="s">
        <v>39</v>
      </c>
      <c r="D805" s="3">
        <v>40000</v>
      </c>
      <c r="E805">
        <v>0</v>
      </c>
      <c r="F805" t="s">
        <v>27</v>
      </c>
      <c r="G805" t="s">
        <v>14</v>
      </c>
      <c r="H805" t="s">
        <v>15</v>
      </c>
      <c r="I805">
        <v>2</v>
      </c>
      <c r="J805" t="s">
        <v>23</v>
      </c>
      <c r="K805" t="s">
        <v>32</v>
      </c>
      <c r="L805">
        <v>28</v>
      </c>
      <c r="M805" s="4" t="str">
        <f>IF(L805&gt;50,"Old",IF(L781&gt;=31,"Middle Age",IF(L805&lt;31,"Adolescent","Adolescent")))</f>
        <v>Middle Age</v>
      </c>
      <c r="N805" t="s">
        <v>15</v>
      </c>
    </row>
    <row r="806" spans="1:14" x14ac:dyDescent="0.35">
      <c r="A806">
        <v>13154</v>
      </c>
      <c r="B806" t="s">
        <v>36</v>
      </c>
      <c r="C806" t="s">
        <v>39</v>
      </c>
      <c r="D806" s="3">
        <v>40000</v>
      </c>
      <c r="E806">
        <v>0</v>
      </c>
      <c r="F806" t="s">
        <v>27</v>
      </c>
      <c r="G806" t="s">
        <v>14</v>
      </c>
      <c r="H806" t="s">
        <v>18</v>
      </c>
      <c r="I806">
        <v>2</v>
      </c>
      <c r="J806" t="s">
        <v>16</v>
      </c>
      <c r="K806" t="s">
        <v>32</v>
      </c>
      <c r="L806">
        <v>27</v>
      </c>
      <c r="M806" s="4" t="str">
        <f>IF(L806&gt;50,"Old",IF(L782&gt;=31,"Middle Age",IF(L806&lt;31,"Adolescent","Adolescent")))</f>
        <v>Middle Age</v>
      </c>
      <c r="N806" t="s">
        <v>15</v>
      </c>
    </row>
    <row r="807" spans="1:14" x14ac:dyDescent="0.35">
      <c r="A807">
        <v>26778</v>
      </c>
      <c r="B807" t="s">
        <v>37</v>
      </c>
      <c r="C807" t="s">
        <v>38</v>
      </c>
      <c r="D807" s="3">
        <v>40000</v>
      </c>
      <c r="E807">
        <v>0</v>
      </c>
      <c r="F807" t="s">
        <v>27</v>
      </c>
      <c r="G807" t="s">
        <v>14</v>
      </c>
      <c r="H807" t="s">
        <v>15</v>
      </c>
      <c r="I807">
        <v>2</v>
      </c>
      <c r="J807" t="s">
        <v>23</v>
      </c>
      <c r="K807" t="s">
        <v>32</v>
      </c>
      <c r="L807">
        <v>31</v>
      </c>
      <c r="M807" s="4" t="str">
        <f>IF(L807&gt;50,"Old",IF(L783&gt;=31,"Middle Age",IF(L807&lt;31,"Adolescent","Adolescent")))</f>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s="4" t="str">
        <f>IF(L808&gt;50,"Old",IF(L784&gt;=31,"Middle Age",IF(L808&lt;31,"Adolescent","Adolescent")))</f>
        <v>Old</v>
      </c>
      <c r="N808" t="s">
        <v>18</v>
      </c>
    </row>
    <row r="809" spans="1:14" x14ac:dyDescent="0.35">
      <c r="A809">
        <v>21417</v>
      </c>
      <c r="B809" t="s">
        <v>37</v>
      </c>
      <c r="C809" t="s">
        <v>38</v>
      </c>
      <c r="D809" s="3">
        <v>60000</v>
      </c>
      <c r="E809">
        <v>0</v>
      </c>
      <c r="F809" t="s">
        <v>19</v>
      </c>
      <c r="G809" t="s">
        <v>21</v>
      </c>
      <c r="H809" t="s">
        <v>18</v>
      </c>
      <c r="I809">
        <v>2</v>
      </c>
      <c r="J809" t="s">
        <v>26</v>
      </c>
      <c r="K809" t="s">
        <v>32</v>
      </c>
      <c r="L809">
        <v>32</v>
      </c>
      <c r="M809" s="4" t="str">
        <f>IF(L809&gt;50,"Old",IF(L785&gt;=31,"Middle Age",IF(L809&lt;31,"Adolescent","Adolescent")))</f>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s="4" t="str">
        <f>IF(L810&gt;50,"Old",IF(L786&gt;=31,"Middle Age",IF(L810&lt;31,"Adolescent","Adolescent")))</f>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s="4" t="str">
        <f>IF(L811&gt;50,"Old",IF(L787&gt;=31,"Middle Age",IF(L811&lt;31,"Adolescent","Adolescent")))</f>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s="4" t="str">
        <f>IF(L812&gt;50,"Old",IF(L788&gt;=31,"Middle Age",IF(L812&lt;31,"Adolescent","Adolescent")))</f>
        <v>Old</v>
      </c>
      <c r="N812" t="s">
        <v>15</v>
      </c>
    </row>
    <row r="813" spans="1:14" x14ac:dyDescent="0.35">
      <c r="A813">
        <v>25954</v>
      </c>
      <c r="B813" t="s">
        <v>36</v>
      </c>
      <c r="C813" t="s">
        <v>39</v>
      </c>
      <c r="D813" s="3">
        <v>60000</v>
      </c>
      <c r="E813">
        <v>0</v>
      </c>
      <c r="F813" t="s">
        <v>19</v>
      </c>
      <c r="G813" t="s">
        <v>14</v>
      </c>
      <c r="H813" t="s">
        <v>18</v>
      </c>
      <c r="I813">
        <v>2</v>
      </c>
      <c r="J813" t="s">
        <v>26</v>
      </c>
      <c r="K813" t="s">
        <v>32</v>
      </c>
      <c r="L813">
        <v>31</v>
      </c>
      <c r="M813" s="4" t="str">
        <f>IF(L813&gt;50,"Old",IF(L789&gt;=31,"Middle Age",IF(L813&lt;31,"Adolescent","Adolescent")))</f>
        <v>Middle Age</v>
      </c>
      <c r="N813" t="s">
        <v>18</v>
      </c>
    </row>
    <row r="814" spans="1:14" x14ac:dyDescent="0.35">
      <c r="A814">
        <v>15749</v>
      </c>
      <c r="B814" t="s">
        <v>37</v>
      </c>
      <c r="C814" t="s">
        <v>38</v>
      </c>
      <c r="D814" s="3">
        <v>70000</v>
      </c>
      <c r="E814">
        <v>4</v>
      </c>
      <c r="F814" t="s">
        <v>13</v>
      </c>
      <c r="G814" t="s">
        <v>28</v>
      </c>
      <c r="H814" t="s">
        <v>15</v>
      </c>
      <c r="I814">
        <v>2</v>
      </c>
      <c r="J814" t="s">
        <v>46</v>
      </c>
      <c r="K814" t="s">
        <v>32</v>
      </c>
      <c r="L814">
        <v>61</v>
      </c>
      <c r="M814" s="4" t="str">
        <f>IF(L814&gt;50,"Old",IF(L790&gt;=31,"Middle Age",IF(L814&lt;31,"Adolescent","Adolescent")))</f>
        <v>Old</v>
      </c>
      <c r="N814" t="s">
        <v>18</v>
      </c>
    </row>
    <row r="815" spans="1:14" x14ac:dyDescent="0.35">
      <c r="A815">
        <v>25899</v>
      </c>
      <c r="B815" t="s">
        <v>36</v>
      </c>
      <c r="C815" t="s">
        <v>38</v>
      </c>
      <c r="D815" s="3">
        <v>70000</v>
      </c>
      <c r="E815">
        <v>2</v>
      </c>
      <c r="F815" t="s">
        <v>27</v>
      </c>
      <c r="G815" t="s">
        <v>21</v>
      </c>
      <c r="H815" t="s">
        <v>15</v>
      </c>
      <c r="I815">
        <v>2</v>
      </c>
      <c r="J815" t="s">
        <v>46</v>
      </c>
      <c r="K815" t="s">
        <v>32</v>
      </c>
      <c r="L815">
        <v>53</v>
      </c>
      <c r="M815" s="4" t="str">
        <f>IF(L815&gt;50,"Old",IF(L791&gt;=31,"Middle Age",IF(L815&lt;31,"Adolescent","Adolescent")))</f>
        <v>Old</v>
      </c>
      <c r="N815" t="s">
        <v>18</v>
      </c>
    </row>
    <row r="816" spans="1:14" x14ac:dyDescent="0.35">
      <c r="A816">
        <v>13351</v>
      </c>
      <c r="B816" t="s">
        <v>37</v>
      </c>
      <c r="C816" t="s">
        <v>38</v>
      </c>
      <c r="D816" s="3">
        <v>70000</v>
      </c>
      <c r="E816">
        <v>4</v>
      </c>
      <c r="F816" t="s">
        <v>13</v>
      </c>
      <c r="G816" t="s">
        <v>28</v>
      </c>
      <c r="H816" t="s">
        <v>15</v>
      </c>
      <c r="I816">
        <v>2</v>
      </c>
      <c r="J816" t="s">
        <v>26</v>
      </c>
      <c r="K816" t="s">
        <v>32</v>
      </c>
      <c r="L816">
        <v>62</v>
      </c>
      <c r="M816" s="4" t="str">
        <f>IF(L816&gt;50,"Old",IF(L792&gt;=31,"Middle Age",IF(L816&lt;31,"Adolescent","Adolescent")))</f>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s="4" t="str">
        <f>IF(L817&gt;50,"Old",IF(L793&gt;=31,"Middle Age",IF(L817&lt;31,"Adolescent","Adolescent")))</f>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s="4" t="str">
        <f>IF(L818&gt;50,"Old",IF(L794&gt;=31,"Middle Age",IF(L818&lt;31,"Adolescent","Adolescent")))</f>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s="4" t="str">
        <f>IF(L819&gt;50,"Old",IF(L795&gt;=31,"Middle Age",IF(L819&lt;31,"Adolescent","Adolescent")))</f>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s="4" t="str">
        <f>IF(L820&gt;50,"Old",IF(L796&gt;=31,"Middle Age",IF(L820&lt;31,"Adolescent","Adolescent")))</f>
        <v>Middle Age</v>
      </c>
      <c r="N820" t="s">
        <v>18</v>
      </c>
    </row>
    <row r="821" spans="1:14" x14ac:dyDescent="0.35">
      <c r="A821">
        <v>27505</v>
      </c>
      <c r="B821" t="s">
        <v>37</v>
      </c>
      <c r="C821" t="s">
        <v>38</v>
      </c>
      <c r="D821" s="3">
        <v>40000</v>
      </c>
      <c r="E821">
        <v>0</v>
      </c>
      <c r="F821" t="s">
        <v>27</v>
      </c>
      <c r="G821" t="s">
        <v>14</v>
      </c>
      <c r="H821" t="s">
        <v>15</v>
      </c>
      <c r="I821">
        <v>2</v>
      </c>
      <c r="J821" t="s">
        <v>23</v>
      </c>
      <c r="K821" t="s">
        <v>32</v>
      </c>
      <c r="L821">
        <v>30</v>
      </c>
      <c r="M821" s="4" t="str">
        <f>IF(L821&gt;50,"Old",IF(L797&gt;=31,"Middle Age",IF(L821&lt;31,"Adolescent","Adolescent")))</f>
        <v>Middle Age</v>
      </c>
      <c r="N821" t="s">
        <v>18</v>
      </c>
    </row>
    <row r="822" spans="1:14" x14ac:dyDescent="0.35">
      <c r="A822">
        <v>29243</v>
      </c>
      <c r="B822" t="s">
        <v>37</v>
      </c>
      <c r="C822" t="s">
        <v>39</v>
      </c>
      <c r="D822" s="3">
        <v>110000</v>
      </c>
      <c r="E822">
        <v>1</v>
      </c>
      <c r="F822" t="s">
        <v>13</v>
      </c>
      <c r="G822" t="s">
        <v>28</v>
      </c>
      <c r="H822" t="s">
        <v>15</v>
      </c>
      <c r="I822">
        <v>1</v>
      </c>
      <c r="J822" t="s">
        <v>23</v>
      </c>
      <c r="K822" t="s">
        <v>32</v>
      </c>
      <c r="L822">
        <v>43</v>
      </c>
      <c r="M822" s="4" t="str">
        <f>IF(L822&gt;50,"Old",IF(L798&gt;=31,"Middle Age",IF(L822&lt;31,"Adolescent","Adolescent")))</f>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s="4" t="str">
        <f>IF(L823&gt;50,"Old",IF(L799&gt;=31,"Middle Age",IF(L823&lt;31,"Adolescent","Adolescent")))</f>
        <v>Adolescent</v>
      </c>
      <c r="N823" t="s">
        <v>15</v>
      </c>
    </row>
    <row r="824" spans="1:14" x14ac:dyDescent="0.35">
      <c r="A824">
        <v>14271</v>
      </c>
      <c r="B824" t="s">
        <v>36</v>
      </c>
      <c r="C824" t="s">
        <v>39</v>
      </c>
      <c r="D824" s="3">
        <v>30000</v>
      </c>
      <c r="E824">
        <v>0</v>
      </c>
      <c r="F824" t="s">
        <v>27</v>
      </c>
      <c r="G824" t="s">
        <v>14</v>
      </c>
      <c r="H824" t="s">
        <v>15</v>
      </c>
      <c r="I824">
        <v>2</v>
      </c>
      <c r="J824" t="s">
        <v>23</v>
      </c>
      <c r="K824" t="s">
        <v>32</v>
      </c>
      <c r="L824">
        <v>32</v>
      </c>
      <c r="M824" s="4" t="str">
        <f>IF(L824&gt;50,"Old",IF(L800&gt;=31,"Middle Age",IF(L824&lt;31,"Adolescent","Adolescent")))</f>
        <v>Adolescent</v>
      </c>
      <c r="N824" t="s">
        <v>18</v>
      </c>
    </row>
    <row r="825" spans="1:14" x14ac:dyDescent="0.35">
      <c r="A825">
        <v>23041</v>
      </c>
      <c r="B825" t="s">
        <v>37</v>
      </c>
      <c r="C825" t="s">
        <v>38</v>
      </c>
      <c r="D825" s="3">
        <v>70000</v>
      </c>
      <c r="E825">
        <v>4</v>
      </c>
      <c r="F825" t="s">
        <v>27</v>
      </c>
      <c r="G825" t="s">
        <v>21</v>
      </c>
      <c r="H825" t="s">
        <v>15</v>
      </c>
      <c r="I825">
        <v>0</v>
      </c>
      <c r="J825" t="s">
        <v>23</v>
      </c>
      <c r="K825" t="s">
        <v>32</v>
      </c>
      <c r="L825">
        <v>50</v>
      </c>
      <c r="M825" s="4" t="str">
        <f>IF(L825&gt;50,"Old",IF(L801&gt;=31,"Middle Age",IF(L825&lt;31,"Adolescent","Adolescent")))</f>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s="4" t="str">
        <f>IF(L826&gt;50,"Old",IF(L802&gt;=31,"Middle Age",IF(L826&lt;31,"Adolescent","Adolescent")))</f>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s="4" t="str">
        <f>IF(L827&gt;50,"Old",IF(L803&gt;=31,"Middle Age",IF(L827&lt;31,"Adolescent","Adolescent")))</f>
        <v>Old</v>
      </c>
      <c r="N827" t="s">
        <v>15</v>
      </c>
    </row>
    <row r="828" spans="1:14" x14ac:dyDescent="0.35">
      <c r="A828">
        <v>15501</v>
      </c>
      <c r="B828" t="s">
        <v>36</v>
      </c>
      <c r="C828" t="s">
        <v>39</v>
      </c>
      <c r="D828" s="3">
        <v>70000</v>
      </c>
      <c r="E828">
        <v>4</v>
      </c>
      <c r="F828" t="s">
        <v>31</v>
      </c>
      <c r="G828" t="s">
        <v>21</v>
      </c>
      <c r="H828" t="s">
        <v>15</v>
      </c>
      <c r="I828">
        <v>0</v>
      </c>
      <c r="J828" t="s">
        <v>22</v>
      </c>
      <c r="K828" t="s">
        <v>32</v>
      </c>
      <c r="L828">
        <v>36</v>
      </c>
      <c r="M828" s="4" t="str">
        <f>IF(L828&gt;50,"Old",IF(L804&gt;=31,"Middle Age",IF(L828&lt;31,"Adolescent","Adolescent")))</f>
        <v>Adolescent</v>
      </c>
      <c r="N828" t="s">
        <v>15</v>
      </c>
    </row>
    <row r="829" spans="1:14" x14ac:dyDescent="0.35">
      <c r="A829">
        <v>13911</v>
      </c>
      <c r="B829" t="s">
        <v>37</v>
      </c>
      <c r="C829" t="s">
        <v>38</v>
      </c>
      <c r="D829" s="3">
        <v>80000</v>
      </c>
      <c r="E829">
        <v>3</v>
      </c>
      <c r="F829" t="s">
        <v>13</v>
      </c>
      <c r="G829" t="s">
        <v>14</v>
      </c>
      <c r="H829" t="s">
        <v>15</v>
      </c>
      <c r="I829">
        <v>2</v>
      </c>
      <c r="J829" t="s">
        <v>22</v>
      </c>
      <c r="K829" t="s">
        <v>32</v>
      </c>
      <c r="L829">
        <v>41</v>
      </c>
      <c r="M829" s="4" t="str">
        <f>IF(L829&gt;50,"Old",IF(L805&gt;=31,"Middle Age",IF(L829&lt;31,"Adolescent","Adolescent")))</f>
        <v>Adolescent</v>
      </c>
      <c r="N829" t="s">
        <v>15</v>
      </c>
    </row>
    <row r="830" spans="1:14" x14ac:dyDescent="0.35">
      <c r="A830">
        <v>20421</v>
      </c>
      <c r="B830" t="s">
        <v>37</v>
      </c>
      <c r="C830" t="s">
        <v>38</v>
      </c>
      <c r="D830" s="3">
        <v>40000</v>
      </c>
      <c r="E830">
        <v>0</v>
      </c>
      <c r="F830" t="s">
        <v>29</v>
      </c>
      <c r="G830" t="s">
        <v>20</v>
      </c>
      <c r="H830" t="s">
        <v>15</v>
      </c>
      <c r="I830">
        <v>2</v>
      </c>
      <c r="J830" t="s">
        <v>23</v>
      </c>
      <c r="K830" t="s">
        <v>32</v>
      </c>
      <c r="L830">
        <v>26</v>
      </c>
      <c r="M830" s="4" t="str">
        <f>IF(L830&gt;50,"Old",IF(L806&gt;=31,"Middle Age",IF(L830&lt;31,"Adolescent","Adolescent")))</f>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s="4" t="str">
        <f>IF(L831&gt;50,"Old",IF(L807&gt;=31,"Middle Age",IF(L831&lt;31,"Adolescent","Adolescent")))</f>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s="4" t="str">
        <f>IF(L832&gt;50,"Old",IF(L808&gt;=31,"Middle Age",IF(L832&lt;31,"Adolescent","Adolescent")))</f>
        <v>Old</v>
      </c>
      <c r="N832" t="s">
        <v>18</v>
      </c>
    </row>
    <row r="833" spans="1:14" x14ac:dyDescent="0.35">
      <c r="A833">
        <v>19163</v>
      </c>
      <c r="B833" t="s">
        <v>36</v>
      </c>
      <c r="C833" t="s">
        <v>38</v>
      </c>
      <c r="D833" s="3">
        <v>70000</v>
      </c>
      <c r="E833">
        <v>4</v>
      </c>
      <c r="F833" t="s">
        <v>13</v>
      </c>
      <c r="G833" t="s">
        <v>21</v>
      </c>
      <c r="H833" t="s">
        <v>15</v>
      </c>
      <c r="I833">
        <v>2</v>
      </c>
      <c r="J833" t="s">
        <v>16</v>
      </c>
      <c r="K833" t="s">
        <v>32</v>
      </c>
      <c r="L833">
        <v>43</v>
      </c>
      <c r="M833" s="4" t="str">
        <f>IF(L833&gt;50,"Old",IF(L809&gt;=31,"Middle Age",IF(L833&lt;31,"Adolescent","Adolescent")))</f>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s="4" t="str">
        <f>IF(L834&gt;50,"Old",IF(L810&gt;=31,"Middle Age",IF(L834&lt;31,"Adolescent","Adolescent")))</f>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s="4" t="str">
        <f>IF(L835&gt;50,"Old",IF(L811&gt;=31,"Middle Age",IF(L835&lt;31,"Adolescent","Adolescent")))</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s="4" t="str">
        <f>IF(L836&gt;50,"Old",IF(L812&gt;=31,"Middle Age",IF(L836&lt;31,"Adolescent","Adolescent")))</f>
        <v>Old</v>
      </c>
      <c r="N836" t="s">
        <v>15</v>
      </c>
    </row>
    <row r="837" spans="1:14" x14ac:dyDescent="0.35">
      <c r="A837">
        <v>12922</v>
      </c>
      <c r="B837" t="s">
        <v>37</v>
      </c>
      <c r="C837" t="s">
        <v>38</v>
      </c>
      <c r="D837" s="3">
        <v>60000</v>
      </c>
      <c r="E837">
        <v>3</v>
      </c>
      <c r="F837" t="s">
        <v>13</v>
      </c>
      <c r="G837" t="s">
        <v>14</v>
      </c>
      <c r="H837" t="s">
        <v>15</v>
      </c>
      <c r="I837">
        <v>0</v>
      </c>
      <c r="J837" t="s">
        <v>22</v>
      </c>
      <c r="K837" t="s">
        <v>32</v>
      </c>
      <c r="L837">
        <v>40</v>
      </c>
      <c r="M837" s="4" t="str">
        <f>IF(L837&gt;50,"Old",IF(L813&gt;=31,"Middle Age",IF(L837&lt;31,"Adolescent","Adolescent")))</f>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s="4" t="str">
        <f>IF(L838&gt;50,"Old",IF(L814&gt;=31,"Middle Age",IF(L838&lt;31,"Adolescent","Adolescent")))</f>
        <v>Middle Age</v>
      </c>
      <c r="N838" t="s">
        <v>18</v>
      </c>
    </row>
    <row r="839" spans="1:14" x14ac:dyDescent="0.35">
      <c r="A839">
        <v>16773</v>
      </c>
      <c r="B839" t="s">
        <v>36</v>
      </c>
      <c r="C839" t="s">
        <v>39</v>
      </c>
      <c r="D839" s="3">
        <v>60000</v>
      </c>
      <c r="E839">
        <v>1</v>
      </c>
      <c r="F839" t="s">
        <v>31</v>
      </c>
      <c r="G839" t="s">
        <v>14</v>
      </c>
      <c r="H839" t="s">
        <v>15</v>
      </c>
      <c r="I839">
        <v>0</v>
      </c>
      <c r="J839" t="s">
        <v>16</v>
      </c>
      <c r="K839" t="s">
        <v>32</v>
      </c>
      <c r="L839">
        <v>33</v>
      </c>
      <c r="M839" s="4" t="str">
        <f>IF(L839&gt;50,"Old",IF(L815&gt;=31,"Middle Age",IF(L839&lt;31,"Adolescent","Adolescent")))</f>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s="4" t="str">
        <f>IF(L840&gt;50,"Old",IF(L816&gt;=31,"Middle Age",IF(L840&lt;31,"Adolescent","Adolescent")))</f>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s="4" t="str">
        <f>IF(L841&gt;50,"Old",IF(L817&gt;=31,"Middle Age",IF(L841&lt;31,"Adolescent","Adolescent")))</f>
        <v>Adolescent</v>
      </c>
      <c r="N841" t="s">
        <v>15</v>
      </c>
    </row>
    <row r="842" spans="1:14" x14ac:dyDescent="0.35">
      <c r="A842">
        <v>11233</v>
      </c>
      <c r="B842" t="s">
        <v>36</v>
      </c>
      <c r="C842" t="s">
        <v>39</v>
      </c>
      <c r="D842" s="3">
        <v>70000</v>
      </c>
      <c r="E842">
        <v>4</v>
      </c>
      <c r="F842" t="s">
        <v>19</v>
      </c>
      <c r="G842" t="s">
        <v>21</v>
      </c>
      <c r="H842" t="s">
        <v>15</v>
      </c>
      <c r="I842">
        <v>2</v>
      </c>
      <c r="J842" t="s">
        <v>46</v>
      </c>
      <c r="K842" t="s">
        <v>32</v>
      </c>
      <c r="L842">
        <v>53</v>
      </c>
      <c r="M842" s="4" t="str">
        <f>IF(L842&gt;50,"Old",IF(L818&gt;=31,"Middle Age",IF(L842&lt;31,"Adolescent","Adolescent")))</f>
        <v>Old</v>
      </c>
      <c r="N842" t="s">
        <v>18</v>
      </c>
    </row>
    <row r="843" spans="1:14" x14ac:dyDescent="0.35">
      <c r="A843">
        <v>12056</v>
      </c>
      <c r="B843" t="s">
        <v>36</v>
      </c>
      <c r="C843" t="s">
        <v>39</v>
      </c>
      <c r="D843" s="3">
        <v>120000</v>
      </c>
      <c r="E843">
        <v>2</v>
      </c>
      <c r="F843" t="s">
        <v>31</v>
      </c>
      <c r="G843" t="s">
        <v>28</v>
      </c>
      <c r="H843" t="s">
        <v>15</v>
      </c>
      <c r="I843">
        <v>3</v>
      </c>
      <c r="J843" t="s">
        <v>23</v>
      </c>
      <c r="K843" t="s">
        <v>32</v>
      </c>
      <c r="L843">
        <v>64</v>
      </c>
      <c r="M843" s="4" t="str">
        <f>IF(L843&gt;50,"Old",IF(L819&gt;=31,"Middle Age",IF(L843&lt;31,"Adolescent","Adolescent")))</f>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s="4" t="str">
        <f>IF(L844&gt;50,"Old",IF(L820&gt;=31,"Middle Age",IF(L844&lt;31,"Adolescent","Adolescent")))</f>
        <v>Adolescent</v>
      </c>
      <c r="N844" t="s">
        <v>15</v>
      </c>
    </row>
    <row r="845" spans="1:14" x14ac:dyDescent="0.35">
      <c r="A845">
        <v>18423</v>
      </c>
      <c r="B845" t="s">
        <v>37</v>
      </c>
      <c r="C845" t="s">
        <v>39</v>
      </c>
      <c r="D845" s="3">
        <v>80000</v>
      </c>
      <c r="E845">
        <v>2</v>
      </c>
      <c r="F845" t="s">
        <v>29</v>
      </c>
      <c r="G845" t="s">
        <v>14</v>
      </c>
      <c r="H845" t="s">
        <v>18</v>
      </c>
      <c r="I845">
        <v>2</v>
      </c>
      <c r="J845" t="s">
        <v>26</v>
      </c>
      <c r="K845" t="s">
        <v>32</v>
      </c>
      <c r="L845">
        <v>52</v>
      </c>
      <c r="M845" s="4" t="str">
        <f>IF(L845&gt;50,"Old",IF(L821&gt;=31,"Middle Age",IF(L845&lt;31,"Adolescent","Adolescent")))</f>
        <v>Old</v>
      </c>
      <c r="N845" t="s">
        <v>18</v>
      </c>
    </row>
    <row r="846" spans="1:14" x14ac:dyDescent="0.35">
      <c r="A846">
        <v>22743</v>
      </c>
      <c r="B846" t="s">
        <v>36</v>
      </c>
      <c r="C846" t="s">
        <v>38</v>
      </c>
      <c r="D846" s="3">
        <v>40000</v>
      </c>
      <c r="E846">
        <v>5</v>
      </c>
      <c r="F846" t="s">
        <v>27</v>
      </c>
      <c r="G846" t="s">
        <v>21</v>
      </c>
      <c r="H846" t="s">
        <v>15</v>
      </c>
      <c r="I846">
        <v>2</v>
      </c>
      <c r="J846" t="s">
        <v>46</v>
      </c>
      <c r="K846" t="s">
        <v>32</v>
      </c>
      <c r="L846">
        <v>60</v>
      </c>
      <c r="M846" s="4" t="str">
        <f>IF(L846&gt;50,"Old",IF(L822&gt;=31,"Middle Age",IF(L846&lt;31,"Adolescent","Adolescent")))</f>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s="4" t="str">
        <f>IF(L847&gt;50,"Old",IF(L823&gt;=31,"Middle Age",IF(L847&lt;31,"Adolescent","Adolescent")))</f>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s="4" t="str">
        <f>IF(L848&gt;50,"Old",IF(L824&gt;=31,"Middle Age",IF(L848&lt;31,"Adolescent","Adolescent")))</f>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s="4" t="str">
        <f>IF(L849&gt;50,"Old",IF(L825&gt;=31,"Middle Age",IF(L849&lt;31,"Adolescent","Adolescent")))</f>
        <v>Middle Age</v>
      </c>
      <c r="N849" t="s">
        <v>18</v>
      </c>
    </row>
    <row r="850" spans="1:14" x14ac:dyDescent="0.35">
      <c r="A850">
        <v>13176</v>
      </c>
      <c r="B850" t="s">
        <v>37</v>
      </c>
      <c r="C850" t="s">
        <v>39</v>
      </c>
      <c r="D850" s="3">
        <v>130000</v>
      </c>
      <c r="E850">
        <v>0</v>
      </c>
      <c r="F850" t="s">
        <v>31</v>
      </c>
      <c r="G850" t="s">
        <v>28</v>
      </c>
      <c r="H850" t="s">
        <v>18</v>
      </c>
      <c r="I850">
        <v>2</v>
      </c>
      <c r="J850" t="s">
        <v>16</v>
      </c>
      <c r="K850" t="s">
        <v>32</v>
      </c>
      <c r="L850">
        <v>38</v>
      </c>
      <c r="M850" s="4" t="str">
        <f>IF(L850&gt;50,"Old",IF(L826&gt;=31,"Middle Age",IF(L850&lt;31,"Adolescent","Adolescent")))</f>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s="4" t="str">
        <f>IF(L851&gt;50,"Old",IF(L827&gt;=31,"Middle Age",IF(L851&lt;31,"Adolescent","Adolescent")))</f>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s="4" t="str">
        <f>IF(L852&gt;50,"Old",IF(L828&gt;=31,"Middle Age",IF(L852&lt;31,"Adolescent","Adolescent")))</f>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s="4" t="str">
        <f>IF(L853&gt;50,"Old",IF(L829&gt;=31,"Middle Age",IF(L853&lt;31,"Adolescent","Adolescent")))</f>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s="4" t="str">
        <f>IF(L854&gt;50,"Old",IF(L830&gt;=31,"Middle Age",IF(L854&lt;31,"Adolescent","Adolescent")))</f>
        <v>Adolescent</v>
      </c>
      <c r="N854" t="s">
        <v>15</v>
      </c>
    </row>
    <row r="855" spans="1:14" x14ac:dyDescent="0.35">
      <c r="A855">
        <v>24801</v>
      </c>
      <c r="B855" t="s">
        <v>37</v>
      </c>
      <c r="C855" t="s">
        <v>39</v>
      </c>
      <c r="D855" s="3">
        <v>60000</v>
      </c>
      <c r="E855">
        <v>1</v>
      </c>
      <c r="F855" t="s">
        <v>31</v>
      </c>
      <c r="G855" t="s">
        <v>21</v>
      </c>
      <c r="H855" t="s">
        <v>15</v>
      </c>
      <c r="I855">
        <v>0</v>
      </c>
      <c r="J855" t="s">
        <v>22</v>
      </c>
      <c r="K855" t="s">
        <v>32</v>
      </c>
      <c r="L855">
        <v>35</v>
      </c>
      <c r="M855" s="4" t="str">
        <f>IF(L855&gt;50,"Old",IF(L831&gt;=31,"Middle Age",IF(L855&lt;31,"Adolescent","Adolescent")))</f>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s="4" t="str">
        <f>IF(L856&gt;50,"Old",IF(L832&gt;=31,"Middle Age",IF(L856&lt;31,"Adolescent","Adolescent")))</f>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s="4" t="str">
        <f>IF(L857&gt;50,"Old",IF(L833&gt;=31,"Middle Age",IF(L857&lt;31,"Adolescent","Adolescent")))</f>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s="4" t="str">
        <f>IF(L858&gt;50,"Old",IF(L834&gt;=31,"Middle Age",IF(L858&lt;31,"Adolescent","Adolescent")))</f>
        <v>Middle Age</v>
      </c>
      <c r="N858" t="s">
        <v>18</v>
      </c>
    </row>
    <row r="859" spans="1:14" x14ac:dyDescent="0.35">
      <c r="A859">
        <v>11745</v>
      </c>
      <c r="B859" t="s">
        <v>36</v>
      </c>
      <c r="C859" t="s">
        <v>38</v>
      </c>
      <c r="D859" s="3">
        <v>60000</v>
      </c>
      <c r="E859">
        <v>1</v>
      </c>
      <c r="F859" t="s">
        <v>13</v>
      </c>
      <c r="G859" t="s">
        <v>21</v>
      </c>
      <c r="H859" t="s">
        <v>15</v>
      </c>
      <c r="I859">
        <v>1</v>
      </c>
      <c r="J859" t="s">
        <v>16</v>
      </c>
      <c r="K859" t="s">
        <v>32</v>
      </c>
      <c r="L859">
        <v>47</v>
      </c>
      <c r="M859" s="4" t="str">
        <f>IF(L859&gt;50,"Old",IF(L835&gt;=31,"Middle Age",IF(L859&lt;31,"Adolescent","Adolescent")))</f>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s="4" t="str">
        <f>IF(L860&gt;50,"Old",IF(L836&gt;=31,"Middle Age",IF(L860&lt;31,"Adolescent","Adolescent")))</f>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s="4" t="str">
        <f>IF(L861&gt;50,"Old",IF(L837&gt;=31,"Middle Age",IF(L861&lt;31,"Adolescent","Adolescent")))</f>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s="4" t="str">
        <f>IF(L862&gt;50,"Old",IF(L838&gt;=31,"Middle Age",IF(L862&lt;31,"Adolescent","Adolescent")))</f>
        <v>Adolescent</v>
      </c>
      <c r="N862" t="s">
        <v>18</v>
      </c>
    </row>
    <row r="863" spans="1:14" x14ac:dyDescent="0.35">
      <c r="A863">
        <v>13714</v>
      </c>
      <c r="B863" t="s">
        <v>36</v>
      </c>
      <c r="C863" t="s">
        <v>38</v>
      </c>
      <c r="D863" s="3">
        <v>20000</v>
      </c>
      <c r="E863">
        <v>2</v>
      </c>
      <c r="F863" t="s">
        <v>27</v>
      </c>
      <c r="G863" t="s">
        <v>25</v>
      </c>
      <c r="H863" t="s">
        <v>18</v>
      </c>
      <c r="I863">
        <v>2</v>
      </c>
      <c r="J863" t="s">
        <v>26</v>
      </c>
      <c r="K863" t="s">
        <v>32</v>
      </c>
      <c r="L863">
        <v>53</v>
      </c>
      <c r="M863" s="4" t="str">
        <f>IF(L863&gt;50,"Old",IF(L839&gt;=31,"Middle Age",IF(L863&lt;31,"Adolescent","Adolescent")))</f>
        <v>Old</v>
      </c>
      <c r="N863" t="s">
        <v>15</v>
      </c>
    </row>
    <row r="864" spans="1:14" x14ac:dyDescent="0.35">
      <c r="A864">
        <v>22330</v>
      </c>
      <c r="B864" t="s">
        <v>36</v>
      </c>
      <c r="C864" t="s">
        <v>39</v>
      </c>
      <c r="D864" s="3">
        <v>50000</v>
      </c>
      <c r="E864">
        <v>0</v>
      </c>
      <c r="F864" t="s">
        <v>31</v>
      </c>
      <c r="G864" t="s">
        <v>14</v>
      </c>
      <c r="H864" t="s">
        <v>15</v>
      </c>
      <c r="I864">
        <v>0</v>
      </c>
      <c r="J864" t="s">
        <v>26</v>
      </c>
      <c r="K864" t="s">
        <v>32</v>
      </c>
      <c r="L864">
        <v>32</v>
      </c>
      <c r="M864" s="4" t="str">
        <f>IF(L864&gt;50,"Old",IF(L840&gt;=31,"Middle Age",IF(L864&lt;31,"Adolescent","Adolescent")))</f>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s="4" t="str">
        <f>IF(L865&gt;50,"Old",IF(L841&gt;=31,"Middle Age",IF(L865&lt;31,"Adolescent","Adolescent")))</f>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s="4" t="str">
        <f>IF(L866&gt;50,"Old",IF(L842&gt;=31,"Middle Age",IF(L866&lt;31,"Adolescent","Adolescent")))</f>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s="4" t="str">
        <f>IF(L867&gt;50,"Old",IF(L843&gt;=31,"Middle Age",IF(L867&lt;31,"Adolescent","Adolescent")))</f>
        <v>Middle Age</v>
      </c>
      <c r="N867" t="s">
        <v>15</v>
      </c>
    </row>
    <row r="868" spans="1:14" x14ac:dyDescent="0.35">
      <c r="A868">
        <v>28052</v>
      </c>
      <c r="B868" t="s">
        <v>36</v>
      </c>
      <c r="C868" t="s">
        <v>39</v>
      </c>
      <c r="D868" s="3">
        <v>60000</v>
      </c>
      <c r="E868">
        <v>2</v>
      </c>
      <c r="F868" t="s">
        <v>27</v>
      </c>
      <c r="G868" t="s">
        <v>21</v>
      </c>
      <c r="H868" t="s">
        <v>15</v>
      </c>
      <c r="I868">
        <v>2</v>
      </c>
      <c r="J868" t="s">
        <v>46</v>
      </c>
      <c r="K868" t="s">
        <v>32</v>
      </c>
      <c r="L868">
        <v>55</v>
      </c>
      <c r="M868" s="4" t="str">
        <f>IF(L868&gt;50,"Old",IF(L844&gt;=31,"Middle Age",IF(L868&lt;31,"Adolescent","Adolescent")))</f>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s="4" t="str">
        <f>IF(L869&gt;50,"Old",IF(L845&gt;=31,"Middle Age",IF(L869&lt;31,"Adolescent","Adolescent")))</f>
        <v>Middle Age</v>
      </c>
      <c r="N869" t="s">
        <v>18</v>
      </c>
    </row>
    <row r="870" spans="1:14" x14ac:dyDescent="0.35">
      <c r="A870">
        <v>24955</v>
      </c>
      <c r="B870" t="s">
        <v>37</v>
      </c>
      <c r="C870" t="s">
        <v>39</v>
      </c>
      <c r="D870" s="3">
        <v>30000</v>
      </c>
      <c r="E870">
        <v>5</v>
      </c>
      <c r="F870" t="s">
        <v>29</v>
      </c>
      <c r="G870" t="s">
        <v>14</v>
      </c>
      <c r="H870" t="s">
        <v>15</v>
      </c>
      <c r="I870">
        <v>3</v>
      </c>
      <c r="J870" t="s">
        <v>46</v>
      </c>
      <c r="K870" t="s">
        <v>32</v>
      </c>
      <c r="L870">
        <v>60</v>
      </c>
      <c r="M870" s="4" t="str">
        <f>IF(L870&gt;50,"Old",IF(L846&gt;=31,"Middle Age",IF(L870&lt;31,"Adolescent","Adolescent")))</f>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s="4" t="str">
        <f>IF(L871&gt;50,"Old",IF(L847&gt;=31,"Middle Age",IF(L871&lt;31,"Adolescent","Adolescent")))</f>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s="4" t="str">
        <f>IF(L872&gt;50,"Old",IF(L848&gt;=31,"Middle Age",IF(L872&lt;31,"Adolescent","Adolescent")))</f>
        <v>Middle Age</v>
      </c>
      <c r="N872" t="s">
        <v>18</v>
      </c>
    </row>
    <row r="873" spans="1:14" x14ac:dyDescent="0.35">
      <c r="A873">
        <v>11219</v>
      </c>
      <c r="B873" t="s">
        <v>36</v>
      </c>
      <c r="C873" t="s">
        <v>39</v>
      </c>
      <c r="D873" s="3">
        <v>60000</v>
      </c>
      <c r="E873">
        <v>2</v>
      </c>
      <c r="F873" t="s">
        <v>27</v>
      </c>
      <c r="G873" t="s">
        <v>21</v>
      </c>
      <c r="H873" t="s">
        <v>15</v>
      </c>
      <c r="I873">
        <v>2</v>
      </c>
      <c r="J873" t="s">
        <v>46</v>
      </c>
      <c r="K873" t="s">
        <v>32</v>
      </c>
      <c r="L873">
        <v>55</v>
      </c>
      <c r="M873" s="4" t="str">
        <f>IF(L873&gt;50,"Old",IF(L849&gt;=31,"Middle Age",IF(L873&lt;31,"Adolescent","Adolescent")))</f>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s="4" t="str">
        <f>IF(L874&gt;50,"Old",IF(L850&gt;=31,"Middle Age",IF(L874&lt;31,"Adolescent","Adolescent")))</f>
        <v>Old</v>
      </c>
      <c r="N874" t="s">
        <v>15</v>
      </c>
    </row>
    <row r="875" spans="1:14" x14ac:dyDescent="0.35">
      <c r="A875">
        <v>23197</v>
      </c>
      <c r="B875" t="s">
        <v>36</v>
      </c>
      <c r="C875" t="s">
        <v>39</v>
      </c>
      <c r="D875" s="3">
        <v>50000</v>
      </c>
      <c r="E875">
        <v>3</v>
      </c>
      <c r="F875" t="s">
        <v>13</v>
      </c>
      <c r="G875" t="s">
        <v>14</v>
      </c>
      <c r="H875" t="s">
        <v>15</v>
      </c>
      <c r="I875">
        <v>2</v>
      </c>
      <c r="J875" t="s">
        <v>22</v>
      </c>
      <c r="K875" t="s">
        <v>32</v>
      </c>
      <c r="L875">
        <v>40</v>
      </c>
      <c r="M875" s="4" t="str">
        <f>IF(L875&gt;50,"Old",IF(L851&gt;=31,"Middle Age",IF(L875&lt;31,"Adolescent","Adolescent")))</f>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s="4" t="str">
        <f>IF(L876&gt;50,"Old",IF(L852&gt;=31,"Middle Age",IF(L876&lt;31,"Adolescent","Adolescent")))</f>
        <v>Old</v>
      </c>
      <c r="N876" t="s">
        <v>15</v>
      </c>
    </row>
    <row r="877" spans="1:14" x14ac:dyDescent="0.35">
      <c r="A877">
        <v>27279</v>
      </c>
      <c r="B877" t="s">
        <v>37</v>
      </c>
      <c r="C877" t="s">
        <v>38</v>
      </c>
      <c r="D877" s="3">
        <v>70000</v>
      </c>
      <c r="E877">
        <v>2</v>
      </c>
      <c r="F877" t="s">
        <v>13</v>
      </c>
      <c r="G877" t="s">
        <v>14</v>
      </c>
      <c r="H877" t="s">
        <v>15</v>
      </c>
      <c r="I877">
        <v>0</v>
      </c>
      <c r="J877" t="s">
        <v>22</v>
      </c>
      <c r="K877" t="s">
        <v>32</v>
      </c>
      <c r="L877">
        <v>38</v>
      </c>
      <c r="M877" s="4" t="str">
        <f>IF(L877&gt;50,"Old",IF(L853&gt;=31,"Middle Age",IF(L877&lt;31,"Adolescent","Adolescent")))</f>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s="4" t="str">
        <f>IF(L878&gt;50,"Old",IF(L854&gt;=31,"Middle Age",IF(L878&lt;31,"Adolescent","Adolescent")))</f>
        <v>Middle Age</v>
      </c>
      <c r="N878" t="s">
        <v>18</v>
      </c>
    </row>
    <row r="879" spans="1:14" x14ac:dyDescent="0.35">
      <c r="A879">
        <v>15879</v>
      </c>
      <c r="B879" t="s">
        <v>36</v>
      </c>
      <c r="C879" t="s">
        <v>39</v>
      </c>
      <c r="D879" s="3">
        <v>70000</v>
      </c>
      <c r="E879">
        <v>5</v>
      </c>
      <c r="F879" t="s">
        <v>13</v>
      </c>
      <c r="G879" t="s">
        <v>28</v>
      </c>
      <c r="H879" t="s">
        <v>15</v>
      </c>
      <c r="I879">
        <v>2</v>
      </c>
      <c r="J879" t="s">
        <v>22</v>
      </c>
      <c r="K879" t="s">
        <v>32</v>
      </c>
      <c r="L879">
        <v>61</v>
      </c>
      <c r="M879" s="4" t="str">
        <f>IF(L879&gt;50,"Old",IF(L855&gt;=31,"Middle Age",IF(L879&lt;31,"Adolescent","Adolescent")))</f>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s="4" t="str">
        <f>IF(L880&gt;50,"Old",IF(L856&gt;=31,"Middle Age",IF(L880&lt;31,"Adolescent","Adolescent")))</f>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s="4" t="str">
        <f>IF(L881&gt;50,"Old",IF(L857&gt;=31,"Middle Age",IF(L881&lt;31,"Adolescent","Adolescent")))</f>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s="4" t="str">
        <f>IF(L882&gt;50,"Old",IF(L858&gt;=31,"Middle Age",IF(L882&lt;31,"Adolescent","Adolescent")))</f>
        <v>Adolescent</v>
      </c>
      <c r="N882" t="s">
        <v>15</v>
      </c>
    </row>
    <row r="883" spans="1:14" x14ac:dyDescent="0.35">
      <c r="A883">
        <v>11275</v>
      </c>
      <c r="B883" t="s">
        <v>36</v>
      </c>
      <c r="C883" t="s">
        <v>38</v>
      </c>
      <c r="D883" s="3">
        <v>80000</v>
      </c>
      <c r="E883">
        <v>4</v>
      </c>
      <c r="F883" t="s">
        <v>31</v>
      </c>
      <c r="G883" t="s">
        <v>28</v>
      </c>
      <c r="H883" t="s">
        <v>15</v>
      </c>
      <c r="I883">
        <v>2</v>
      </c>
      <c r="J883" t="s">
        <v>16</v>
      </c>
      <c r="K883" t="s">
        <v>32</v>
      </c>
      <c r="L883">
        <v>72</v>
      </c>
      <c r="M883" s="4" t="str">
        <f>IF(L883&gt;50,"Old",IF(L859&gt;=31,"Middle Age",IF(L883&lt;31,"Adolescent","Adolescent")))</f>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s="4" t="str">
        <f>IF(L884&gt;50,"Old",IF(L860&gt;=31,"Middle Age",IF(L884&lt;31,"Adolescent","Adolescent")))</f>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s="4" t="str">
        <f>IF(L885&gt;50,"Old",IF(L861&gt;=31,"Middle Age",IF(L885&lt;31,"Adolescent","Adolescent")))</f>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s="4" t="str">
        <f>IF(L886&gt;50,"Old",IF(L862&gt;=31,"Middle Age",IF(L886&lt;31,"Adolescent","Adolescent")))</f>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s="4" t="str">
        <f>IF(L887&gt;50,"Old",IF(L863&gt;=31,"Middle Age",IF(L887&lt;31,"Adolescent","Adolescent")))</f>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s="4" t="str">
        <f>IF(L888&gt;50,"Old",IF(L864&gt;=31,"Middle Age",IF(L888&lt;31,"Adolescent","Adolescent")))</f>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s="4" t="str">
        <f>IF(L889&gt;50,"Old",IF(L865&gt;=31,"Middle Age",IF(L889&lt;31,"Adolescent","Adolescent")))</f>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s="4" t="str">
        <f>IF(L890&gt;50,"Old",IF(L866&gt;=31,"Middle Age",IF(L890&lt;31,"Adolescent","Adolescent")))</f>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s="4" t="str">
        <f>IF(L891&gt;50,"Old",IF(L867&gt;=31,"Middle Age",IF(L891&lt;31,"Adolescent","Adolescent")))</f>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s="4" t="str">
        <f>IF(L892&gt;50,"Old",IF(L868&gt;=31,"Middle Age",IF(L892&lt;31,"Adolescent","Adolescent")))</f>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s="4" t="str">
        <f>IF(L893&gt;50,"Old",IF(L869&gt;=31,"Middle Age",IF(L893&lt;31,"Adolescent","Adolescent")))</f>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s="4" t="str">
        <f>IF(L894&gt;50,"Old",IF(L870&gt;=31,"Middle Age",IF(L894&lt;31,"Adolescent","Adolescent")))</f>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s="4" t="str">
        <f>IF(L895&gt;50,"Old",IF(L871&gt;=31,"Middle Age",IF(L895&lt;31,"Adolescent","Adolescent")))</f>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s="4" t="str">
        <f>IF(L896&gt;50,"Old",IF(L872&gt;=31,"Middle Age",IF(L896&lt;31,"Adolescent","Adolescent")))</f>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s="4" t="str">
        <f>IF(L897&gt;50,"Old",IF(L873&gt;=31,"Middle Age",IF(L897&lt;31,"Adolescent","Adolescent")))</f>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s="4" t="str">
        <f>IF(L898&gt;50,"Old",IF(L874&gt;=31,"Middle Age",IF(L898&lt;31,"Adolescent","Adolescent")))</f>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s="4" t="str">
        <f>IF(L899&gt;50,"Old",IF(L875&gt;=31,"Middle Age",IF(L899&lt;31,"Adolescent","Adolescent")))</f>
        <v>Middle Age</v>
      </c>
      <c r="N899" t="s">
        <v>18</v>
      </c>
    </row>
    <row r="900" spans="1:14" x14ac:dyDescent="0.35">
      <c r="A900">
        <v>18066</v>
      </c>
      <c r="B900" t="s">
        <v>37</v>
      </c>
      <c r="C900" t="s">
        <v>39</v>
      </c>
      <c r="D900" s="3">
        <v>70000</v>
      </c>
      <c r="E900">
        <v>5</v>
      </c>
      <c r="F900" t="s">
        <v>13</v>
      </c>
      <c r="G900" t="s">
        <v>28</v>
      </c>
      <c r="H900" t="s">
        <v>15</v>
      </c>
      <c r="I900">
        <v>3</v>
      </c>
      <c r="J900" t="s">
        <v>46</v>
      </c>
      <c r="K900" t="s">
        <v>32</v>
      </c>
      <c r="L900">
        <v>60</v>
      </c>
      <c r="M900" s="4" t="str">
        <f>IF(L900&gt;50,"Old",IF(L876&gt;=31,"Middle Age",IF(L900&lt;31,"Adolescent","Adolescent")))</f>
        <v>Old</v>
      </c>
      <c r="N900" t="s">
        <v>15</v>
      </c>
    </row>
    <row r="901" spans="1:14" x14ac:dyDescent="0.35">
      <c r="A901">
        <v>28192</v>
      </c>
      <c r="B901" t="s">
        <v>36</v>
      </c>
      <c r="C901" t="s">
        <v>38</v>
      </c>
      <c r="D901" s="3">
        <v>70000</v>
      </c>
      <c r="E901">
        <v>5</v>
      </c>
      <c r="F901" t="s">
        <v>31</v>
      </c>
      <c r="G901" t="s">
        <v>21</v>
      </c>
      <c r="H901" t="s">
        <v>15</v>
      </c>
      <c r="I901">
        <v>3</v>
      </c>
      <c r="J901" t="s">
        <v>46</v>
      </c>
      <c r="K901" t="s">
        <v>32</v>
      </c>
      <c r="L901">
        <v>46</v>
      </c>
      <c r="M901" s="4" t="str">
        <f>IF(L901&gt;50,"Old",IF(L877&gt;=31,"Middle Age",IF(L901&lt;31,"Adolescent","Adolescent")))</f>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s="4" t="str">
        <f>IF(L902&gt;50,"Old",IF(L878&gt;=31,"Middle Age",IF(L902&lt;31,"Adolescent","Adolescent")))</f>
        <v>Adolescent</v>
      </c>
      <c r="N902" t="s">
        <v>15</v>
      </c>
    </row>
    <row r="903" spans="1:14" x14ac:dyDescent="0.35">
      <c r="A903">
        <v>18607</v>
      </c>
      <c r="B903" t="s">
        <v>37</v>
      </c>
      <c r="C903" t="s">
        <v>38</v>
      </c>
      <c r="D903" s="3">
        <v>60000</v>
      </c>
      <c r="E903">
        <v>4</v>
      </c>
      <c r="F903" t="s">
        <v>13</v>
      </c>
      <c r="G903" t="s">
        <v>14</v>
      </c>
      <c r="H903" t="s">
        <v>15</v>
      </c>
      <c r="I903">
        <v>2</v>
      </c>
      <c r="J903" t="s">
        <v>22</v>
      </c>
      <c r="K903" t="s">
        <v>32</v>
      </c>
      <c r="L903">
        <v>42</v>
      </c>
      <c r="M903" s="4" t="str">
        <f>IF(L903&gt;50,"Old",IF(L879&gt;=31,"Middle Age",IF(L903&lt;31,"Adolescent","Adolescent")))</f>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s="4" t="str">
        <f>IF(L904&gt;50,"Old",IF(L880&gt;=31,"Middle Age",IF(L904&lt;31,"Adolescent","Adolescent")))</f>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s="4" t="str">
        <f>IF(L905&gt;50,"Old",IF(L881&gt;=31,"Middle Age",IF(L905&lt;31,"Adolescent","Adolescent")))</f>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s="4" t="str">
        <f>IF(L906&gt;50,"Old",IF(L882&gt;=31,"Middle Age",IF(L906&lt;31,"Adolescent","Adolescent")))</f>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s="4" t="str">
        <f>IF(L907&gt;50,"Old",IF(L883&gt;=31,"Middle Age",IF(L907&lt;31,"Adolescent","Adolescent")))</f>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s="4" t="str">
        <f>IF(L908&gt;50,"Old",IF(L884&gt;=31,"Middle Age",IF(L908&lt;31,"Adolescent","Adolescent")))</f>
        <v>Middle Age</v>
      </c>
      <c r="N908" t="s">
        <v>15</v>
      </c>
    </row>
    <row r="909" spans="1:14" x14ac:dyDescent="0.35">
      <c r="A909">
        <v>19747</v>
      </c>
      <c r="B909" t="s">
        <v>36</v>
      </c>
      <c r="C909" t="s">
        <v>39</v>
      </c>
      <c r="D909" s="3">
        <v>50000</v>
      </c>
      <c r="E909">
        <v>4</v>
      </c>
      <c r="F909" t="s">
        <v>13</v>
      </c>
      <c r="G909" t="s">
        <v>28</v>
      </c>
      <c r="H909" t="s">
        <v>15</v>
      </c>
      <c r="I909">
        <v>2</v>
      </c>
      <c r="J909" t="s">
        <v>46</v>
      </c>
      <c r="K909" t="s">
        <v>32</v>
      </c>
      <c r="L909">
        <v>63</v>
      </c>
      <c r="M909" s="4" t="str">
        <f>IF(L909&gt;50,"Old",IF(L885&gt;=31,"Middle Age",IF(L909&lt;31,"Adolescent","Adolescent")))</f>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s="4" t="str">
        <f>IF(L910&gt;50,"Old",IF(L886&gt;=31,"Middle Age",IF(L910&lt;31,"Adolescent","Adolescent")))</f>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s="4" t="str">
        <f>IF(L911&gt;50,"Old",IF(L887&gt;=31,"Middle Age",IF(L911&lt;31,"Adolescent","Adolescent")))</f>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s="4" t="str">
        <f>IF(L912&gt;50,"Old",IF(L888&gt;=31,"Middle Age",IF(L912&lt;31,"Adolescent","Adolescent")))</f>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s="4" t="str">
        <f>IF(L913&gt;50,"Old",IF(L889&gt;=31,"Middle Age",IF(L913&lt;31,"Adolescent","Adolescent")))</f>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s="4" t="str">
        <f>IF(L914&gt;50,"Old",IF(L890&gt;=31,"Middle Age",IF(L914&lt;31,"Adolescent","Adolescent")))</f>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s="4" t="str">
        <f>IF(L915&gt;50,"Old",IF(L891&gt;=31,"Middle Age",IF(L915&lt;31,"Adolescent","Adolescent")))</f>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s="4" t="str">
        <f>IF(L916&gt;50,"Old",IF(L892&gt;=31,"Middle Age",IF(L916&lt;31,"Adolescent","Adolescent")))</f>
        <v>Middle Age</v>
      </c>
      <c r="N916" t="s">
        <v>18</v>
      </c>
    </row>
    <row r="917" spans="1:14" x14ac:dyDescent="0.35">
      <c r="A917">
        <v>21752</v>
      </c>
      <c r="B917" t="s">
        <v>36</v>
      </c>
      <c r="C917" t="s">
        <v>39</v>
      </c>
      <c r="D917" s="3">
        <v>60000</v>
      </c>
      <c r="E917">
        <v>3</v>
      </c>
      <c r="F917" t="s">
        <v>31</v>
      </c>
      <c r="G917" t="s">
        <v>28</v>
      </c>
      <c r="H917" t="s">
        <v>15</v>
      </c>
      <c r="I917">
        <v>2</v>
      </c>
      <c r="J917" t="s">
        <v>46</v>
      </c>
      <c r="K917" t="s">
        <v>32</v>
      </c>
      <c r="L917">
        <v>64</v>
      </c>
      <c r="M917" s="4" t="str">
        <f>IF(L917&gt;50,"Old",IF(L893&gt;=31,"Middle Age",IF(L917&lt;31,"Adolescent","Adolescent")))</f>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s="4" t="str">
        <f>IF(L918&gt;50,"Old",IF(L894&gt;=31,"Middle Age",IF(L918&lt;31,"Adolescent","Adolescent")))</f>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s="4" t="str">
        <f>IF(L919&gt;50,"Old",IF(L895&gt;=31,"Middle Age",IF(L919&lt;31,"Adolescent","Adolescent")))</f>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s="4" t="str">
        <f>IF(L920&gt;50,"Old",IF(L896&gt;=31,"Middle Age",IF(L920&lt;31,"Adolescent","Adolescent")))</f>
        <v>Middle Age</v>
      </c>
      <c r="N920" t="s">
        <v>15</v>
      </c>
    </row>
    <row r="921" spans="1:14" x14ac:dyDescent="0.35">
      <c r="A921">
        <v>21451</v>
      </c>
      <c r="B921" t="s">
        <v>36</v>
      </c>
      <c r="C921" t="s">
        <v>38</v>
      </c>
      <c r="D921" s="3">
        <v>40000</v>
      </c>
      <c r="E921">
        <v>4</v>
      </c>
      <c r="F921" t="s">
        <v>27</v>
      </c>
      <c r="G921" t="s">
        <v>21</v>
      </c>
      <c r="H921" t="s">
        <v>15</v>
      </c>
      <c r="I921">
        <v>2</v>
      </c>
      <c r="J921" t="s">
        <v>46</v>
      </c>
      <c r="K921" t="s">
        <v>32</v>
      </c>
      <c r="L921">
        <v>61</v>
      </c>
      <c r="M921" s="4" t="str">
        <f>IF(L921&gt;50,"Old",IF(L897&gt;=31,"Middle Age",IF(L921&lt;31,"Adolescent","Adolescent")))</f>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s="4" t="str">
        <f>IF(L922&gt;50,"Old",IF(L898&gt;=31,"Middle Age",IF(L922&lt;31,"Adolescent","Adolescent")))</f>
        <v>Old</v>
      </c>
      <c r="N922" t="s">
        <v>18</v>
      </c>
    </row>
    <row r="923" spans="1:14" x14ac:dyDescent="0.35">
      <c r="A923">
        <v>12153</v>
      </c>
      <c r="B923" t="s">
        <v>37</v>
      </c>
      <c r="C923" t="s">
        <v>38</v>
      </c>
      <c r="D923" s="3">
        <v>70000</v>
      </c>
      <c r="E923">
        <v>3</v>
      </c>
      <c r="F923" t="s">
        <v>19</v>
      </c>
      <c r="G923" t="s">
        <v>21</v>
      </c>
      <c r="H923" t="s">
        <v>15</v>
      </c>
      <c r="I923">
        <v>1</v>
      </c>
      <c r="J923" t="s">
        <v>23</v>
      </c>
      <c r="K923" t="s">
        <v>32</v>
      </c>
      <c r="L923">
        <v>49</v>
      </c>
      <c r="M923" s="4" t="str">
        <f>IF(L923&gt;50,"Old",IF(L899&gt;=31,"Middle Age",IF(L923&lt;31,"Adolescent","Adolescent")))</f>
        <v>Adolescent</v>
      </c>
      <c r="N923" t="s">
        <v>15</v>
      </c>
    </row>
    <row r="924" spans="1:14" x14ac:dyDescent="0.35">
      <c r="A924">
        <v>16895</v>
      </c>
      <c r="B924" t="s">
        <v>36</v>
      </c>
      <c r="C924" t="s">
        <v>38</v>
      </c>
      <c r="D924" s="3">
        <v>40000</v>
      </c>
      <c r="E924">
        <v>3</v>
      </c>
      <c r="F924" t="s">
        <v>19</v>
      </c>
      <c r="G924" t="s">
        <v>21</v>
      </c>
      <c r="H924" t="s">
        <v>18</v>
      </c>
      <c r="I924">
        <v>2</v>
      </c>
      <c r="J924" t="s">
        <v>26</v>
      </c>
      <c r="K924" t="s">
        <v>32</v>
      </c>
      <c r="L924">
        <v>54</v>
      </c>
      <c r="M924" s="4" t="str">
        <f>IF(L924&gt;50,"Old",IF(L900&gt;=31,"Middle Age",IF(L924&lt;31,"Adolescent","Adolescent")))</f>
        <v>Old</v>
      </c>
      <c r="N924" t="s">
        <v>15</v>
      </c>
    </row>
    <row r="925" spans="1:14" x14ac:dyDescent="0.35">
      <c r="A925">
        <v>26728</v>
      </c>
      <c r="B925" t="s">
        <v>37</v>
      </c>
      <c r="C925" t="s">
        <v>39</v>
      </c>
      <c r="D925" s="3">
        <v>70000</v>
      </c>
      <c r="E925">
        <v>3</v>
      </c>
      <c r="F925" t="s">
        <v>31</v>
      </c>
      <c r="G925" t="s">
        <v>28</v>
      </c>
      <c r="H925" t="s">
        <v>18</v>
      </c>
      <c r="I925">
        <v>2</v>
      </c>
      <c r="J925" t="s">
        <v>26</v>
      </c>
      <c r="K925" t="s">
        <v>32</v>
      </c>
      <c r="L925">
        <v>53</v>
      </c>
      <c r="M925" s="4" t="str">
        <f>IF(L925&gt;50,"Old",IF(L901&gt;=31,"Middle Age",IF(L925&lt;31,"Adolescent","Adolescent")))</f>
        <v>Old</v>
      </c>
      <c r="N925" t="s">
        <v>15</v>
      </c>
    </row>
    <row r="926" spans="1:14" x14ac:dyDescent="0.35">
      <c r="A926">
        <v>11090</v>
      </c>
      <c r="B926" t="s">
        <v>37</v>
      </c>
      <c r="C926" t="s">
        <v>39</v>
      </c>
      <c r="D926" s="3">
        <v>90000</v>
      </c>
      <c r="E926">
        <v>2</v>
      </c>
      <c r="F926" t="s">
        <v>19</v>
      </c>
      <c r="G926" t="s">
        <v>21</v>
      </c>
      <c r="H926" t="s">
        <v>15</v>
      </c>
      <c r="I926">
        <v>1</v>
      </c>
      <c r="J926" t="s">
        <v>22</v>
      </c>
      <c r="K926" t="s">
        <v>32</v>
      </c>
      <c r="L926">
        <v>48</v>
      </c>
      <c r="M926" s="4" t="str">
        <f>IF(L926&gt;50,"Old",IF(L902&gt;=31,"Middle Age",IF(L926&lt;31,"Adolescent","Adolescent")))</f>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s="4" t="str">
        <f>IF(L927&gt;50,"Old",IF(L903&gt;=31,"Middle Age",IF(L927&lt;31,"Adolescent","Adolescent")))</f>
        <v>Middle Age</v>
      </c>
      <c r="N927" t="s">
        <v>15</v>
      </c>
    </row>
    <row r="928" spans="1:14" x14ac:dyDescent="0.35">
      <c r="A928">
        <v>26495</v>
      </c>
      <c r="B928" t="s">
        <v>37</v>
      </c>
      <c r="C928" t="s">
        <v>38</v>
      </c>
      <c r="D928" s="3">
        <v>40000</v>
      </c>
      <c r="E928">
        <v>2</v>
      </c>
      <c r="F928" t="s">
        <v>27</v>
      </c>
      <c r="G928" t="s">
        <v>21</v>
      </c>
      <c r="H928" t="s">
        <v>15</v>
      </c>
      <c r="I928">
        <v>2</v>
      </c>
      <c r="J928" t="s">
        <v>46</v>
      </c>
      <c r="K928" t="s">
        <v>32</v>
      </c>
      <c r="L928">
        <v>57</v>
      </c>
      <c r="M928" s="4" t="str">
        <f>IF(L928&gt;50,"Old",IF(L904&gt;=31,"Middle Age",IF(L928&lt;31,"Adolescent","Adolescent")))</f>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s="4" t="str">
        <f>IF(L929&gt;50,"Old",IF(L905&gt;=31,"Middle Age",IF(L929&lt;31,"Adolescent","Adolescent")))</f>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s="4" t="str">
        <f>IF(L930&gt;50,"Old",IF(L906&gt;=31,"Middle Age",IF(L930&lt;31,"Adolescent","Adolescent")))</f>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s="4" t="str">
        <f>IF(L931&gt;50,"Old",IF(L907&gt;=31,"Middle Age",IF(L931&lt;31,"Adolescent","Adolescent")))</f>
        <v>Middle Age</v>
      </c>
      <c r="N931" t="s">
        <v>18</v>
      </c>
    </row>
    <row r="932" spans="1:14" x14ac:dyDescent="0.35">
      <c r="A932">
        <v>19543</v>
      </c>
      <c r="B932" t="s">
        <v>36</v>
      </c>
      <c r="C932" t="s">
        <v>39</v>
      </c>
      <c r="D932" s="3">
        <v>70000</v>
      </c>
      <c r="E932">
        <v>5</v>
      </c>
      <c r="F932" t="s">
        <v>31</v>
      </c>
      <c r="G932" t="s">
        <v>21</v>
      </c>
      <c r="H932" t="s">
        <v>18</v>
      </c>
      <c r="I932">
        <v>3</v>
      </c>
      <c r="J932" t="s">
        <v>46</v>
      </c>
      <c r="K932" t="s">
        <v>32</v>
      </c>
      <c r="L932">
        <v>47</v>
      </c>
      <c r="M932" s="4" t="str">
        <f>IF(L932&gt;50,"Old",IF(L908&gt;=31,"Middle Age",IF(L932&lt;31,"Adolescent","Adolescent")))</f>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s="4" t="str">
        <f>IF(L933&gt;50,"Old",IF(L909&gt;=31,"Middle Age",IF(L933&lt;31,"Adolescent","Adolescent")))</f>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s="4" t="str">
        <f>IF(L934&gt;50,"Old",IF(L910&gt;=31,"Middle Age",IF(L934&lt;31,"Adolescent","Adolescent")))</f>
        <v>Middle Age</v>
      </c>
      <c r="N934" t="s">
        <v>15</v>
      </c>
    </row>
    <row r="935" spans="1:14" x14ac:dyDescent="0.35">
      <c r="A935">
        <v>11941</v>
      </c>
      <c r="B935" t="s">
        <v>37</v>
      </c>
      <c r="C935" t="s">
        <v>39</v>
      </c>
      <c r="D935" s="3">
        <v>60000</v>
      </c>
      <c r="E935">
        <v>0</v>
      </c>
      <c r="F935" t="s">
        <v>19</v>
      </c>
      <c r="G935" t="s">
        <v>14</v>
      </c>
      <c r="H935" t="s">
        <v>15</v>
      </c>
      <c r="I935">
        <v>0</v>
      </c>
      <c r="J935" t="s">
        <v>23</v>
      </c>
      <c r="K935" t="s">
        <v>32</v>
      </c>
      <c r="L935">
        <v>29</v>
      </c>
      <c r="M935" s="4" t="str">
        <f>IF(L935&gt;50,"Old",IF(L911&gt;=31,"Middle Age",IF(L935&lt;31,"Adolescent","Adolescent")))</f>
        <v>Middle Age</v>
      </c>
      <c r="N935" t="s">
        <v>18</v>
      </c>
    </row>
    <row r="936" spans="1:14" x14ac:dyDescent="0.35">
      <c r="A936">
        <v>14389</v>
      </c>
      <c r="B936" t="s">
        <v>36</v>
      </c>
      <c r="C936" t="s">
        <v>39</v>
      </c>
      <c r="D936" s="3">
        <v>60000</v>
      </c>
      <c r="E936">
        <v>2</v>
      </c>
      <c r="F936" t="s">
        <v>13</v>
      </c>
      <c r="G936" t="s">
        <v>28</v>
      </c>
      <c r="H936" t="s">
        <v>15</v>
      </c>
      <c r="I936">
        <v>0</v>
      </c>
      <c r="J936" t="s">
        <v>22</v>
      </c>
      <c r="K936" t="s">
        <v>32</v>
      </c>
      <c r="L936">
        <v>59</v>
      </c>
      <c r="M936" s="4" t="str">
        <f>IF(L936&gt;50,"Old",IF(L912&gt;=31,"Middle Age",IF(L936&lt;31,"Adolescent","Adolescent")))</f>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s="4" t="str">
        <f>IF(L937&gt;50,"Old",IF(L913&gt;=31,"Middle Age",IF(L937&lt;31,"Adolescent","Adolescent")))</f>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s="4" t="str">
        <f>IF(L938&gt;50,"Old",IF(L914&gt;=31,"Middle Age",IF(L938&lt;31,"Adolescent","Adolescent")))</f>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s="4" t="str">
        <f>IF(L939&gt;50,"Old",IF(L915&gt;=31,"Middle Age",IF(L939&lt;31,"Adolescent","Adolescent")))</f>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s="4" t="str">
        <f>IF(L940&gt;50,"Old",IF(L916&gt;=31,"Middle Age",IF(L940&lt;31,"Adolescent","Adolescent")))</f>
        <v>Middle Age</v>
      </c>
      <c r="N940" t="s">
        <v>18</v>
      </c>
    </row>
    <row r="941" spans="1:14" x14ac:dyDescent="0.35">
      <c r="A941">
        <v>23455</v>
      </c>
      <c r="B941" t="s">
        <v>37</v>
      </c>
      <c r="C941" t="s">
        <v>39</v>
      </c>
      <c r="D941" s="3">
        <v>80000</v>
      </c>
      <c r="E941">
        <v>2</v>
      </c>
      <c r="F941" t="s">
        <v>29</v>
      </c>
      <c r="G941" t="s">
        <v>14</v>
      </c>
      <c r="H941" t="s">
        <v>18</v>
      </c>
      <c r="I941">
        <v>2</v>
      </c>
      <c r="J941" t="s">
        <v>26</v>
      </c>
      <c r="K941" t="s">
        <v>32</v>
      </c>
      <c r="L941">
        <v>50</v>
      </c>
      <c r="M941" s="4" t="str">
        <f>IF(L941&gt;50,"Old",IF(L917&gt;=31,"Middle Age",IF(L941&lt;31,"Adolescent","Adolescent")))</f>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s="4" t="str">
        <f>IF(L942&gt;50,"Old",IF(L918&gt;=31,"Middle Age",IF(L942&lt;31,"Adolescent","Adolescent")))</f>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s="4" t="str">
        <f>IF(L943&gt;50,"Old",IF(L919&gt;=31,"Middle Age",IF(L943&lt;31,"Adolescent","Adolescent")))</f>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s="4" t="str">
        <f>IF(L944&gt;50,"Old",IF(L920&gt;=31,"Middle Age",IF(L944&lt;31,"Adolescent","Adolescent")))</f>
        <v>Old</v>
      </c>
      <c r="N944" t="s">
        <v>18</v>
      </c>
    </row>
    <row r="945" spans="1:14" x14ac:dyDescent="0.35">
      <c r="A945">
        <v>24322</v>
      </c>
      <c r="B945" t="s">
        <v>36</v>
      </c>
      <c r="C945" t="s">
        <v>38</v>
      </c>
      <c r="D945" s="3">
        <v>60000</v>
      </c>
      <c r="E945">
        <v>4</v>
      </c>
      <c r="F945" t="s">
        <v>13</v>
      </c>
      <c r="G945" t="s">
        <v>14</v>
      </c>
      <c r="H945" t="s">
        <v>18</v>
      </c>
      <c r="I945">
        <v>2</v>
      </c>
      <c r="J945" t="s">
        <v>16</v>
      </c>
      <c r="K945" t="s">
        <v>32</v>
      </c>
      <c r="L945">
        <v>42</v>
      </c>
      <c r="M945" s="4" t="str">
        <f>IF(L945&gt;50,"Old",IF(L921&gt;=31,"Middle Age",IF(L945&lt;31,"Adolescent","Adolescent")))</f>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s="4" t="str">
        <f>IF(L946&gt;50,"Old",IF(L922&gt;=31,"Middle Age",IF(L946&lt;31,"Adolescent","Adolescent")))</f>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s="4" t="str">
        <f>IF(L947&gt;50,"Old",IF(L923&gt;=31,"Middle Age",IF(L947&lt;31,"Adolescent","Adolescent")))</f>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s="4" t="str">
        <f>IF(L948&gt;50,"Old",IF(L924&gt;=31,"Middle Age",IF(L948&lt;31,"Adolescent","Adolescent")))</f>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s="4" t="str">
        <f>IF(L949&gt;50,"Old",IF(L925&gt;=31,"Middle Age",IF(L949&lt;31,"Adolescent","Adolescent")))</f>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s="4" t="str">
        <f>IF(L950&gt;50,"Old",IF(L926&gt;=31,"Middle Age",IF(L950&lt;31,"Adolescent","Adolescent")))</f>
        <v>Middle Age</v>
      </c>
      <c r="N950" t="s">
        <v>18</v>
      </c>
    </row>
    <row r="951" spans="1:14" x14ac:dyDescent="0.35">
      <c r="A951">
        <v>28056</v>
      </c>
      <c r="B951" t="s">
        <v>36</v>
      </c>
      <c r="C951" t="s">
        <v>39</v>
      </c>
      <c r="D951" s="3">
        <v>70000</v>
      </c>
      <c r="E951">
        <v>2</v>
      </c>
      <c r="F951" t="s">
        <v>29</v>
      </c>
      <c r="G951" t="s">
        <v>14</v>
      </c>
      <c r="H951" t="s">
        <v>15</v>
      </c>
      <c r="I951">
        <v>2</v>
      </c>
      <c r="J951" t="s">
        <v>46</v>
      </c>
      <c r="K951" t="s">
        <v>32</v>
      </c>
      <c r="L951">
        <v>53</v>
      </c>
      <c r="M951" s="4" t="str">
        <f>IF(L951&gt;50,"Old",IF(L927&gt;=31,"Middle Age",IF(L951&lt;31,"Adolescent","Adolescent")))</f>
        <v>Old</v>
      </c>
      <c r="N951" t="s">
        <v>18</v>
      </c>
    </row>
    <row r="952" spans="1:14" x14ac:dyDescent="0.35">
      <c r="A952">
        <v>11788</v>
      </c>
      <c r="B952" t="s">
        <v>37</v>
      </c>
      <c r="C952" t="s">
        <v>38</v>
      </c>
      <c r="D952" s="3">
        <v>70000</v>
      </c>
      <c r="E952">
        <v>1</v>
      </c>
      <c r="F952" t="s">
        <v>31</v>
      </c>
      <c r="G952" t="s">
        <v>21</v>
      </c>
      <c r="H952" t="s">
        <v>15</v>
      </c>
      <c r="I952">
        <v>0</v>
      </c>
      <c r="J952" t="s">
        <v>22</v>
      </c>
      <c r="K952" t="s">
        <v>32</v>
      </c>
      <c r="L952">
        <v>34</v>
      </c>
      <c r="M952" s="4" t="str">
        <f>IF(L952&gt;50,"Old",IF(L928&gt;=31,"Middle Age",IF(L952&lt;31,"Adolescent","Adolescent")))</f>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s="4" t="str">
        <f>IF(L953&gt;50,"Old",IF(L929&gt;=31,"Middle Age",IF(L953&lt;31,"Adolescent","Adolescent")))</f>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s="4" t="str">
        <f>IF(L954&gt;50,"Old",IF(L930&gt;=31,"Middle Age",IF(L954&lt;31,"Adolescent","Adolescent")))</f>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s="4" t="str">
        <f>IF(L955&gt;50,"Old",IF(L931&gt;=31,"Middle Age",IF(L955&lt;31,"Adolescent","Adolescent")))</f>
        <v>Middle Age</v>
      </c>
      <c r="N955" t="s">
        <v>15</v>
      </c>
    </row>
    <row r="956" spans="1:14" x14ac:dyDescent="0.35">
      <c r="A956">
        <v>14662</v>
      </c>
      <c r="B956" t="s">
        <v>36</v>
      </c>
      <c r="C956" t="s">
        <v>39</v>
      </c>
      <c r="D956" s="3">
        <v>60000</v>
      </c>
      <c r="E956">
        <v>1</v>
      </c>
      <c r="F956" t="s">
        <v>13</v>
      </c>
      <c r="G956" t="s">
        <v>21</v>
      </c>
      <c r="H956" t="s">
        <v>15</v>
      </c>
      <c r="I956">
        <v>1</v>
      </c>
      <c r="J956" t="s">
        <v>16</v>
      </c>
      <c r="K956" t="s">
        <v>32</v>
      </c>
      <c r="L956">
        <v>48</v>
      </c>
      <c r="M956" s="4" t="str">
        <f>IF(L956&gt;50,"Old",IF(L932&gt;=31,"Middle Age",IF(L956&lt;31,"Adolescent","Adolescent")))</f>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s="4" t="str">
        <f>IF(L957&gt;50,"Old",IF(L933&gt;=31,"Middle Age",IF(L957&lt;31,"Adolescent","Adolescent")))</f>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s="4" t="str">
        <f>IF(L958&gt;50,"Old",IF(L934&gt;=31,"Middle Age",IF(L958&lt;31,"Adolescent","Adolescent")))</f>
        <v>Adolescent</v>
      </c>
      <c r="N958" t="s">
        <v>15</v>
      </c>
    </row>
    <row r="959" spans="1:14" x14ac:dyDescent="0.35">
      <c r="A959">
        <v>13073</v>
      </c>
      <c r="B959" t="s">
        <v>36</v>
      </c>
      <c r="C959" t="s">
        <v>38</v>
      </c>
      <c r="D959" s="3">
        <v>60000</v>
      </c>
      <c r="E959">
        <v>0</v>
      </c>
      <c r="F959" t="s">
        <v>19</v>
      </c>
      <c r="G959" t="s">
        <v>21</v>
      </c>
      <c r="H959" t="s">
        <v>15</v>
      </c>
      <c r="I959">
        <v>2</v>
      </c>
      <c r="J959" t="s">
        <v>23</v>
      </c>
      <c r="K959" t="s">
        <v>32</v>
      </c>
      <c r="L959">
        <v>30</v>
      </c>
      <c r="M959" s="4" t="str">
        <f>IF(L959&gt;50,"Old",IF(L935&gt;=31,"Middle Age",IF(L959&lt;31,"Adolescent","Adolescent")))</f>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s="4" t="str">
        <f>IF(L960&gt;50,"Old",IF(L936&gt;=31,"Middle Age",IF(L960&lt;31,"Adolescent","Adolescent")))</f>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s="4" t="str">
        <f>IF(L961&gt;50,"Old",IF(L937&gt;=31,"Middle Age",IF(L961&lt;31,"Adolescent","Adolescent")))</f>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s="4" t="str">
        <f>IF(L962&gt;50,"Old",IF(L938&gt;=31,"Middle Age",IF(L962&lt;31,"Adolescent","Adolescent")))</f>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s="4" t="str">
        <f>IF(L963&gt;50,"Old",IF(L939&gt;=31,"Middle Age",IF(L963&lt;31,"Adolescent","Adolescent")))</f>
        <v>Old</v>
      </c>
      <c r="N963" t="s">
        <v>18</v>
      </c>
    </row>
    <row r="964" spans="1:14" x14ac:dyDescent="0.35">
      <c r="A964">
        <v>16813</v>
      </c>
      <c r="B964" t="s">
        <v>36</v>
      </c>
      <c r="C964" t="s">
        <v>39</v>
      </c>
      <c r="D964" s="3">
        <v>60000</v>
      </c>
      <c r="E964">
        <v>2</v>
      </c>
      <c r="F964" t="s">
        <v>19</v>
      </c>
      <c r="G964" t="s">
        <v>21</v>
      </c>
      <c r="H964" t="s">
        <v>15</v>
      </c>
      <c r="I964">
        <v>2</v>
      </c>
      <c r="J964" t="s">
        <v>46</v>
      </c>
      <c r="K964" t="s">
        <v>32</v>
      </c>
      <c r="L964">
        <v>55</v>
      </c>
      <c r="M964" s="4" t="str">
        <f>IF(L964&gt;50,"Old",IF(L940&gt;=31,"Middle Age",IF(L964&lt;31,"Adolescent","Adolescent")))</f>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s="4" t="str">
        <f>IF(L965&gt;50,"Old",IF(L941&gt;=31,"Middle Age",IF(L965&lt;31,"Adolescent","Adolescent")))</f>
        <v>Old</v>
      </c>
      <c r="N965" t="s">
        <v>15</v>
      </c>
    </row>
    <row r="966" spans="1:14" x14ac:dyDescent="0.35">
      <c r="A966">
        <v>27434</v>
      </c>
      <c r="B966" t="s">
        <v>37</v>
      </c>
      <c r="C966" t="s">
        <v>39</v>
      </c>
      <c r="D966" s="3">
        <v>70000</v>
      </c>
      <c r="E966">
        <v>4</v>
      </c>
      <c r="F966" t="s">
        <v>19</v>
      </c>
      <c r="G966" t="s">
        <v>21</v>
      </c>
      <c r="H966" t="s">
        <v>15</v>
      </c>
      <c r="I966">
        <v>1</v>
      </c>
      <c r="J966" t="s">
        <v>46</v>
      </c>
      <c r="K966" t="s">
        <v>32</v>
      </c>
      <c r="L966">
        <v>56</v>
      </c>
      <c r="M966" s="4" t="str">
        <f>IF(L966&gt;50,"Old",IF(L942&gt;=31,"Middle Age",IF(L966&lt;31,"Adolescent","Adolescent")))</f>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s="4" t="str">
        <f>IF(L967&gt;50,"Old",IF(L943&gt;=31,"Middle Age",IF(L967&lt;31,"Adolescent","Adolescent")))</f>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s="4" t="str">
        <f>IF(L968&gt;50,"Old",IF(L944&gt;=31,"Middle Age",IF(L968&lt;31,"Adolescent","Adolescent")))</f>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s="4" t="str">
        <f>IF(L969&gt;50,"Old",IF(L945&gt;=31,"Middle Age",IF(L969&lt;31,"Adolescent","Adolescent")))</f>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s="4" t="str">
        <f>IF(L970&gt;50,"Old",IF(L946&gt;=31,"Middle Age",IF(L970&lt;31,"Adolescent","Adolescent")))</f>
        <v>Middle Age</v>
      </c>
      <c r="N970" t="s">
        <v>18</v>
      </c>
    </row>
    <row r="971" spans="1:14" x14ac:dyDescent="0.35">
      <c r="A971">
        <v>29037</v>
      </c>
      <c r="B971" t="s">
        <v>36</v>
      </c>
      <c r="C971" t="s">
        <v>39</v>
      </c>
      <c r="D971" s="3">
        <v>60000</v>
      </c>
      <c r="E971">
        <v>0</v>
      </c>
      <c r="F971" t="s">
        <v>31</v>
      </c>
      <c r="G971" t="s">
        <v>21</v>
      </c>
      <c r="H971" t="s">
        <v>18</v>
      </c>
      <c r="I971">
        <v>0</v>
      </c>
      <c r="J971" t="s">
        <v>16</v>
      </c>
      <c r="K971" t="s">
        <v>32</v>
      </c>
      <c r="L971">
        <v>39</v>
      </c>
      <c r="M971" s="4" t="str">
        <f>IF(L971&gt;50,"Old",IF(L947&gt;=31,"Middle Age",IF(L971&lt;31,"Adolescent","Adolescent")))</f>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s="4" t="str">
        <f>IF(L972&gt;50,"Old",IF(L948&gt;=31,"Middle Age",IF(L972&lt;31,"Adolescent","Adolescent")))</f>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s="4" t="str">
        <f>IF(L973&gt;50,"Old",IF(L949&gt;=31,"Middle Age",IF(L973&lt;31,"Adolescent","Adolescent")))</f>
        <v>Old</v>
      </c>
      <c r="N973" t="s">
        <v>18</v>
      </c>
    </row>
    <row r="974" spans="1:14" x14ac:dyDescent="0.35">
      <c r="A974">
        <v>14887</v>
      </c>
      <c r="B974" t="s">
        <v>36</v>
      </c>
      <c r="C974" t="s">
        <v>38</v>
      </c>
      <c r="D974" s="3">
        <v>30000</v>
      </c>
      <c r="E974">
        <v>1</v>
      </c>
      <c r="F974" t="s">
        <v>27</v>
      </c>
      <c r="G974" t="s">
        <v>20</v>
      </c>
      <c r="H974" t="s">
        <v>15</v>
      </c>
      <c r="I974">
        <v>1</v>
      </c>
      <c r="J974" t="s">
        <v>23</v>
      </c>
      <c r="K974" t="s">
        <v>32</v>
      </c>
      <c r="L974">
        <v>52</v>
      </c>
      <c r="M974" s="4" t="str">
        <f>IF(L974&gt;50,"Old",IF(L950&gt;=31,"Middle Age",IF(L974&lt;31,"Adolescent","Adolescent")))</f>
        <v>Old</v>
      </c>
      <c r="N974" t="s">
        <v>18</v>
      </c>
    </row>
    <row r="975" spans="1:14" x14ac:dyDescent="0.35">
      <c r="A975">
        <v>11734</v>
      </c>
      <c r="B975" t="s">
        <v>36</v>
      </c>
      <c r="C975" t="s">
        <v>39</v>
      </c>
      <c r="D975" s="3">
        <v>60000</v>
      </c>
      <c r="E975">
        <v>1</v>
      </c>
      <c r="F975" t="s">
        <v>19</v>
      </c>
      <c r="G975" t="s">
        <v>14</v>
      </c>
      <c r="H975" t="s">
        <v>18</v>
      </c>
      <c r="I975">
        <v>1</v>
      </c>
      <c r="J975" t="s">
        <v>16</v>
      </c>
      <c r="K975" t="s">
        <v>32</v>
      </c>
      <c r="L975">
        <v>47</v>
      </c>
      <c r="M975" s="4" t="str">
        <f>IF(L975&gt;50,"Old",IF(L951&gt;=31,"Middle Age",IF(L975&lt;31,"Adolescent","Adolescent")))</f>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s="4" t="str">
        <f>IF(L976&gt;50,"Old",IF(L952&gt;=31,"Middle Age",IF(L976&lt;31,"Adolescent","Adolescent")))</f>
        <v>Old</v>
      </c>
      <c r="N976" t="s">
        <v>15</v>
      </c>
    </row>
    <row r="977" spans="1:14" x14ac:dyDescent="0.35">
      <c r="A977">
        <v>20659</v>
      </c>
      <c r="B977" t="s">
        <v>36</v>
      </c>
      <c r="C977" t="s">
        <v>39</v>
      </c>
      <c r="D977" s="3">
        <v>70000</v>
      </c>
      <c r="E977">
        <v>3</v>
      </c>
      <c r="F977" t="s">
        <v>31</v>
      </c>
      <c r="G977" t="s">
        <v>21</v>
      </c>
      <c r="H977" t="s">
        <v>15</v>
      </c>
      <c r="I977">
        <v>0</v>
      </c>
      <c r="J977" t="s">
        <v>16</v>
      </c>
      <c r="K977" t="s">
        <v>32</v>
      </c>
      <c r="L977">
        <v>35</v>
      </c>
      <c r="M977" s="4" t="str">
        <f>IF(L977&gt;50,"Old",IF(L953&gt;=31,"Middle Age",IF(L977&lt;31,"Adolescent","Adolescent")))</f>
        <v>Middle Age</v>
      </c>
      <c r="N977" t="s">
        <v>15</v>
      </c>
    </row>
    <row r="978" spans="1:14" x14ac:dyDescent="0.35">
      <c r="A978">
        <v>28004</v>
      </c>
      <c r="B978" t="s">
        <v>36</v>
      </c>
      <c r="C978" t="s">
        <v>38</v>
      </c>
      <c r="D978" s="3">
        <v>60000</v>
      </c>
      <c r="E978">
        <v>3</v>
      </c>
      <c r="F978" t="s">
        <v>13</v>
      </c>
      <c r="G978" t="s">
        <v>28</v>
      </c>
      <c r="H978" t="s">
        <v>15</v>
      </c>
      <c r="I978">
        <v>2</v>
      </c>
      <c r="J978" t="s">
        <v>46</v>
      </c>
      <c r="K978" t="s">
        <v>32</v>
      </c>
      <c r="L978">
        <v>66</v>
      </c>
      <c r="M978" s="4" t="str">
        <f>IF(L978&gt;50,"Old",IF(L954&gt;=31,"Middle Age",IF(L978&lt;31,"Adolescent","Adolescent")))</f>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s="4" t="str">
        <f>IF(L979&gt;50,"Old",IF(L955&gt;=31,"Middle Age",IF(L979&lt;31,"Adolescent","Adolescent")))</f>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s="4" t="str">
        <f>IF(L980&gt;50,"Old",IF(L956&gt;=31,"Middle Age",IF(L980&lt;31,"Adolescent","Adolescent")))</f>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s="4" t="str">
        <f>IF(L981&gt;50,"Old",IF(L957&gt;=31,"Middle Age",IF(L981&lt;31,"Adolescent","Adolescent")))</f>
        <v>Middle Age</v>
      </c>
      <c r="N981" t="s">
        <v>18</v>
      </c>
    </row>
    <row r="982" spans="1:14" x14ac:dyDescent="0.35">
      <c r="A982">
        <v>18594</v>
      </c>
      <c r="B982" t="s">
        <v>37</v>
      </c>
      <c r="C982" t="s">
        <v>38</v>
      </c>
      <c r="D982" s="3">
        <v>80000</v>
      </c>
      <c r="E982">
        <v>3</v>
      </c>
      <c r="F982" t="s">
        <v>13</v>
      </c>
      <c r="G982" t="s">
        <v>14</v>
      </c>
      <c r="H982" t="s">
        <v>15</v>
      </c>
      <c r="I982">
        <v>3</v>
      </c>
      <c r="J982" t="s">
        <v>46</v>
      </c>
      <c r="K982" t="s">
        <v>32</v>
      </c>
      <c r="L982">
        <v>40</v>
      </c>
      <c r="M982" s="4" t="str">
        <f>IF(L982&gt;50,"Old",IF(L958&gt;=31,"Middle Age",IF(L982&lt;31,"Adolescent","Adolescent")))</f>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s="4" t="str">
        <f>IF(L983&gt;50,"Old",IF(L959&gt;=31,"Middle Age",IF(L983&lt;31,"Adolescent","Adolescent")))</f>
        <v>Adolescent</v>
      </c>
      <c r="N983" t="s">
        <v>18</v>
      </c>
    </row>
    <row r="984" spans="1:14" x14ac:dyDescent="0.35">
      <c r="A984">
        <v>28625</v>
      </c>
      <c r="B984" t="s">
        <v>37</v>
      </c>
      <c r="C984" t="s">
        <v>39</v>
      </c>
      <c r="D984" s="3">
        <v>40000</v>
      </c>
      <c r="E984">
        <v>2</v>
      </c>
      <c r="F984" t="s">
        <v>19</v>
      </c>
      <c r="G984" t="s">
        <v>20</v>
      </c>
      <c r="H984" t="s">
        <v>18</v>
      </c>
      <c r="I984">
        <v>1</v>
      </c>
      <c r="J984" t="s">
        <v>26</v>
      </c>
      <c r="K984" t="s">
        <v>32</v>
      </c>
      <c r="L984">
        <v>47</v>
      </c>
      <c r="M984" s="4" t="str">
        <f>IF(L984&gt;50,"Old",IF(L960&gt;=31,"Middle Age",IF(L984&lt;31,"Adolescent","Adolescent")))</f>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s="4" t="str">
        <f>IF(L985&gt;50,"Old",IF(L961&gt;=31,"Middle Age",IF(L985&lt;31,"Adolescent","Adolescent")))</f>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s="4" t="str">
        <f>IF(L986&gt;50,"Old",IF(L962&gt;=31,"Middle Age",IF(L986&lt;31,"Adolescent","Adolescent")))</f>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s="4" t="str">
        <f>IF(L987&gt;50,"Old",IF(L963&gt;=31,"Middle Age",IF(L987&lt;31,"Adolescent","Adolescent")))</f>
        <v>Middle Age</v>
      </c>
      <c r="N987" t="s">
        <v>18</v>
      </c>
    </row>
    <row r="988" spans="1:14" x14ac:dyDescent="0.35">
      <c r="A988">
        <v>23704</v>
      </c>
      <c r="B988" t="s">
        <v>37</v>
      </c>
      <c r="C988" t="s">
        <v>39</v>
      </c>
      <c r="D988" s="3">
        <v>40000</v>
      </c>
      <c r="E988">
        <v>5</v>
      </c>
      <c r="F988" t="s">
        <v>27</v>
      </c>
      <c r="G988" t="s">
        <v>21</v>
      </c>
      <c r="H988" t="s">
        <v>15</v>
      </c>
      <c r="I988">
        <v>4</v>
      </c>
      <c r="J988" t="s">
        <v>46</v>
      </c>
      <c r="K988" t="s">
        <v>32</v>
      </c>
      <c r="L988">
        <v>60</v>
      </c>
      <c r="M988" s="4" t="str">
        <f>IF(L988&gt;50,"Old",IF(L964&gt;=31,"Middle Age",IF(L988&lt;31,"Adolescent","Adolescent")))</f>
        <v>Old</v>
      </c>
      <c r="N988" t="s">
        <v>15</v>
      </c>
    </row>
    <row r="989" spans="1:14" x14ac:dyDescent="0.35">
      <c r="A989">
        <v>28972</v>
      </c>
      <c r="B989" t="s">
        <v>37</v>
      </c>
      <c r="C989" t="s">
        <v>38</v>
      </c>
      <c r="D989" s="3">
        <v>60000</v>
      </c>
      <c r="E989">
        <v>3</v>
      </c>
      <c r="F989" t="s">
        <v>31</v>
      </c>
      <c r="G989" t="s">
        <v>28</v>
      </c>
      <c r="H989" t="s">
        <v>15</v>
      </c>
      <c r="I989">
        <v>2</v>
      </c>
      <c r="J989" t="s">
        <v>46</v>
      </c>
      <c r="K989" t="s">
        <v>32</v>
      </c>
      <c r="L989">
        <v>66</v>
      </c>
      <c r="M989" s="4" t="str">
        <f>IF(L989&gt;50,"Old",IF(L965&gt;=31,"Middle Age",IF(L989&lt;31,"Adolescent","Adolescent")))</f>
        <v>Old</v>
      </c>
      <c r="N989" t="s">
        <v>18</v>
      </c>
    </row>
    <row r="990" spans="1:14" x14ac:dyDescent="0.35">
      <c r="A990">
        <v>22730</v>
      </c>
      <c r="B990" t="s">
        <v>36</v>
      </c>
      <c r="C990" t="s">
        <v>39</v>
      </c>
      <c r="D990" s="3">
        <v>70000</v>
      </c>
      <c r="E990">
        <v>5</v>
      </c>
      <c r="F990" t="s">
        <v>13</v>
      </c>
      <c r="G990" t="s">
        <v>28</v>
      </c>
      <c r="H990" t="s">
        <v>15</v>
      </c>
      <c r="I990">
        <v>2</v>
      </c>
      <c r="J990" t="s">
        <v>46</v>
      </c>
      <c r="K990" t="s">
        <v>32</v>
      </c>
      <c r="L990">
        <v>63</v>
      </c>
      <c r="M990" s="4" t="str">
        <f>IF(L990&gt;50,"Old",IF(L966&gt;=31,"Middle Age",IF(L990&lt;31,"Adolescent","Adolescent")))</f>
        <v>Old</v>
      </c>
      <c r="N990" t="s">
        <v>18</v>
      </c>
    </row>
    <row r="991" spans="1:14" x14ac:dyDescent="0.35">
      <c r="A991">
        <v>29134</v>
      </c>
      <c r="B991" t="s">
        <v>36</v>
      </c>
      <c r="C991" t="s">
        <v>39</v>
      </c>
      <c r="D991" s="3">
        <v>60000</v>
      </c>
      <c r="E991">
        <v>4</v>
      </c>
      <c r="F991" t="s">
        <v>13</v>
      </c>
      <c r="G991" t="s">
        <v>14</v>
      </c>
      <c r="H991" t="s">
        <v>18</v>
      </c>
      <c r="I991">
        <v>3</v>
      </c>
      <c r="J991" t="s">
        <v>46</v>
      </c>
      <c r="K991" t="s">
        <v>32</v>
      </c>
      <c r="L991">
        <v>42</v>
      </c>
      <c r="M991" s="4" t="str">
        <f>IF(L991&gt;50,"Old",IF(L967&gt;=31,"Middle Age",IF(L991&lt;31,"Adolescent","Adolescent")))</f>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s="4" t="str">
        <f>IF(L992&gt;50,"Old",IF(L968&gt;=31,"Middle Age",IF(L992&lt;31,"Adolescent","Adolescent")))</f>
        <v>Middle Age</v>
      </c>
      <c r="N992" t="s">
        <v>18</v>
      </c>
    </row>
    <row r="993" spans="1:14" x14ac:dyDescent="0.35">
      <c r="A993">
        <v>19117</v>
      </c>
      <c r="B993" t="s">
        <v>37</v>
      </c>
      <c r="C993" t="s">
        <v>38</v>
      </c>
      <c r="D993" s="3">
        <v>60000</v>
      </c>
      <c r="E993">
        <v>1</v>
      </c>
      <c r="F993" t="s">
        <v>31</v>
      </c>
      <c r="G993" t="s">
        <v>21</v>
      </c>
      <c r="H993" t="s">
        <v>15</v>
      </c>
      <c r="I993">
        <v>0</v>
      </c>
      <c r="J993" t="s">
        <v>22</v>
      </c>
      <c r="K993" t="s">
        <v>32</v>
      </c>
      <c r="L993">
        <v>36</v>
      </c>
      <c r="M993" s="4" t="str">
        <f>IF(L993&gt;50,"Old",IF(L969&gt;=31,"Middle Age",IF(L993&lt;31,"Adolescent","Adolescent")))</f>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s="4" t="str">
        <f>IF(L994&gt;50,"Old",IF(L970&gt;=31,"Middle Age",IF(L994&lt;31,"Adolescent","Adolescent")))</f>
        <v>Adolescent</v>
      </c>
      <c r="N994" t="s">
        <v>15</v>
      </c>
    </row>
    <row r="995" spans="1:14" x14ac:dyDescent="0.35">
      <c r="A995">
        <v>11292</v>
      </c>
      <c r="B995" t="s">
        <v>37</v>
      </c>
      <c r="C995" t="s">
        <v>39</v>
      </c>
      <c r="D995" s="3">
        <v>150000</v>
      </c>
      <c r="E995">
        <v>1</v>
      </c>
      <c r="F995" t="s">
        <v>19</v>
      </c>
      <c r="G995" t="s">
        <v>21</v>
      </c>
      <c r="H995" t="s">
        <v>18</v>
      </c>
      <c r="I995">
        <v>3</v>
      </c>
      <c r="J995" t="s">
        <v>16</v>
      </c>
      <c r="K995" t="s">
        <v>32</v>
      </c>
      <c r="L995">
        <v>44</v>
      </c>
      <c r="M995" s="4" t="str">
        <f>IF(L995&gt;50,"Old",IF(L971&gt;=31,"Middle Age",IF(L995&lt;31,"Adolescent","Adolescent")))</f>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s="4" t="str">
        <f>IF(L996&gt;50,"Old",IF(L972&gt;=31,"Middle Age",IF(L996&lt;31,"Adolescent","Adolescent")))</f>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s="4" t="str">
        <f>IF(L997&gt;50,"Old",IF(L973&gt;=31,"Middle Age",IF(L997&lt;31,"Adolescent","Adolescent")))</f>
        <v>Old</v>
      </c>
      <c r="N997" t="s">
        <v>15</v>
      </c>
    </row>
    <row r="998" spans="1:14" x14ac:dyDescent="0.35">
      <c r="A998">
        <v>28672</v>
      </c>
      <c r="B998" t="s">
        <v>37</v>
      </c>
      <c r="C998" t="s">
        <v>39</v>
      </c>
      <c r="D998" s="3">
        <v>70000</v>
      </c>
      <c r="E998">
        <v>4</v>
      </c>
      <c r="F998" t="s">
        <v>31</v>
      </c>
      <c r="G998" t="s">
        <v>21</v>
      </c>
      <c r="H998" t="s">
        <v>15</v>
      </c>
      <c r="I998">
        <v>0</v>
      </c>
      <c r="J998" t="s">
        <v>22</v>
      </c>
      <c r="K998" t="s">
        <v>32</v>
      </c>
      <c r="L998">
        <v>35</v>
      </c>
      <c r="M998" s="4" t="str">
        <f>IF(L998&gt;50,"Old",IF(L974&gt;=31,"Middle Age",IF(L998&lt;31,"Adolescent","Adolescent")))</f>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s="4" t="str">
        <f>IF(L999&gt;50,"Old",IF(L975&gt;=31,"Middle Age",IF(L999&lt;31,"Adolescent","Adolescent")))</f>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s="4" t="str">
        <f>IF(L1000&gt;50,"Old",IF(L976&gt;=31,"Middle Age",IF(L1000&lt;31,"Adolescent","Adolescent")))</f>
        <v>Middle Age</v>
      </c>
      <c r="N1000" t="s">
        <v>18</v>
      </c>
    </row>
    <row r="1001" spans="1:14" x14ac:dyDescent="0.35">
      <c r="A1001">
        <v>12121</v>
      </c>
      <c r="B1001" t="s">
        <v>37</v>
      </c>
      <c r="C1001" t="s">
        <v>39</v>
      </c>
      <c r="D1001" s="3">
        <v>60000</v>
      </c>
      <c r="E1001">
        <v>3</v>
      </c>
      <c r="F1001" t="s">
        <v>27</v>
      </c>
      <c r="G1001" t="s">
        <v>21</v>
      </c>
      <c r="H1001" t="s">
        <v>15</v>
      </c>
      <c r="I1001">
        <v>2</v>
      </c>
      <c r="J1001" t="s">
        <v>46</v>
      </c>
      <c r="K1001" t="s">
        <v>32</v>
      </c>
      <c r="L1001">
        <v>53</v>
      </c>
      <c r="M1001" s="4" t="str">
        <f>IF(L1001&gt;50,"Old",IF(L977&gt;=31,"Middle Age",IF(L1001&lt;31,"Adolescent","Adolescent")))</f>
        <v>Old</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BA98C-5F1C-4BF2-9B09-DA6A63AEC1B9}">
  <dimension ref="A1:E114"/>
  <sheetViews>
    <sheetView topLeftCell="B25" workbookViewId="0">
      <selection activeCell="J56" sqref="J56"/>
    </sheetView>
  </sheetViews>
  <sheetFormatPr defaultRowHeight="14.5" x14ac:dyDescent="0.35"/>
  <cols>
    <col min="1" max="1" width="16.453125" bestFit="1" customWidth="1"/>
    <col min="2" max="2" width="21.54296875" bestFit="1" customWidth="1"/>
    <col min="3" max="3" width="15.26953125" bestFit="1" customWidth="1"/>
    <col min="4" max="4" width="3.81640625" bestFit="1" customWidth="1"/>
    <col min="5" max="5" width="10.7265625" bestFit="1" customWidth="1"/>
  </cols>
  <sheetData>
    <row r="1" spans="1:4" x14ac:dyDescent="0.35">
      <c r="A1" s="6" t="s">
        <v>43</v>
      </c>
      <c r="B1" s="6" t="s">
        <v>44</v>
      </c>
    </row>
    <row r="2" spans="1:4" x14ac:dyDescent="0.35">
      <c r="A2" s="6" t="s">
        <v>41</v>
      </c>
      <c r="B2" t="s">
        <v>18</v>
      </c>
      <c r="C2" t="s">
        <v>15</v>
      </c>
      <c r="D2" t="s">
        <v>42</v>
      </c>
    </row>
    <row r="3" spans="1:4" x14ac:dyDescent="0.35">
      <c r="A3" s="7" t="s">
        <v>38</v>
      </c>
      <c r="B3" s="9">
        <v>53440</v>
      </c>
      <c r="C3" s="9">
        <v>55774.058577405856</v>
      </c>
      <c r="D3" s="8">
        <v>54580.777096114522</v>
      </c>
    </row>
    <row r="4" spans="1:4" x14ac:dyDescent="0.35">
      <c r="A4" s="7" t="s">
        <v>39</v>
      </c>
      <c r="B4" s="9">
        <v>56208.178438661707</v>
      </c>
      <c r="C4" s="9">
        <v>60123.966942148763</v>
      </c>
      <c r="D4" s="9">
        <v>58062.62230919765</v>
      </c>
    </row>
    <row r="5" spans="1:4" x14ac:dyDescent="0.35">
      <c r="A5" s="7" t="s">
        <v>42</v>
      </c>
      <c r="B5" s="9">
        <v>54874.759152215796</v>
      </c>
      <c r="C5" s="9">
        <v>57962.577962577961</v>
      </c>
      <c r="D5" s="9">
        <v>56360</v>
      </c>
    </row>
    <row r="20" spans="2:5" x14ac:dyDescent="0.35">
      <c r="B20" s="6" t="s">
        <v>45</v>
      </c>
      <c r="C20" s="6" t="s">
        <v>44</v>
      </c>
    </row>
    <row r="21" spans="2:5" x14ac:dyDescent="0.35">
      <c r="B21" s="6" t="s">
        <v>41</v>
      </c>
      <c r="C21" t="s">
        <v>18</v>
      </c>
      <c r="D21" t="s">
        <v>15</v>
      </c>
      <c r="E21" t="s">
        <v>42</v>
      </c>
    </row>
    <row r="22" spans="2:5" x14ac:dyDescent="0.35">
      <c r="B22" s="7" t="s">
        <v>16</v>
      </c>
      <c r="C22" s="5">
        <v>166</v>
      </c>
      <c r="D22" s="5">
        <v>200</v>
      </c>
      <c r="E22" s="5">
        <v>366</v>
      </c>
    </row>
    <row r="23" spans="2:5" x14ac:dyDescent="0.35">
      <c r="B23" s="7" t="s">
        <v>26</v>
      </c>
      <c r="C23" s="5">
        <v>92</v>
      </c>
      <c r="D23" s="5">
        <v>77</v>
      </c>
      <c r="E23" s="5">
        <v>169</v>
      </c>
    </row>
    <row r="24" spans="2:5" x14ac:dyDescent="0.35">
      <c r="B24" s="7" t="s">
        <v>22</v>
      </c>
      <c r="C24" s="5">
        <v>67</v>
      </c>
      <c r="D24" s="5">
        <v>95</v>
      </c>
      <c r="E24" s="5">
        <v>162</v>
      </c>
    </row>
    <row r="25" spans="2:5" x14ac:dyDescent="0.35">
      <c r="B25" s="7" t="s">
        <v>23</v>
      </c>
      <c r="C25" s="5">
        <v>116</v>
      </c>
      <c r="D25" s="5">
        <v>76</v>
      </c>
      <c r="E25" s="5">
        <v>192</v>
      </c>
    </row>
    <row r="26" spans="2:5" x14ac:dyDescent="0.35">
      <c r="B26" s="7" t="s">
        <v>46</v>
      </c>
      <c r="C26" s="5">
        <v>78</v>
      </c>
      <c r="D26" s="5">
        <v>33</v>
      </c>
      <c r="E26" s="5">
        <v>111</v>
      </c>
    </row>
    <row r="27" spans="2:5" x14ac:dyDescent="0.35">
      <c r="B27" s="7" t="s">
        <v>42</v>
      </c>
      <c r="C27" s="5">
        <v>519</v>
      </c>
      <c r="D27" s="5">
        <v>481</v>
      </c>
      <c r="E27" s="5">
        <v>1000</v>
      </c>
    </row>
    <row r="38" spans="2:5" x14ac:dyDescent="0.35">
      <c r="B38" s="6" t="s">
        <v>45</v>
      </c>
      <c r="C38" s="6" t="s">
        <v>44</v>
      </c>
    </row>
    <row r="39" spans="2:5" x14ac:dyDescent="0.35">
      <c r="B39" s="6" t="s">
        <v>41</v>
      </c>
      <c r="C39" t="s">
        <v>18</v>
      </c>
      <c r="D39" t="s">
        <v>15</v>
      </c>
      <c r="E39" t="s">
        <v>42</v>
      </c>
    </row>
    <row r="40" spans="2:5" x14ac:dyDescent="0.35">
      <c r="B40" s="7" t="s">
        <v>47</v>
      </c>
      <c r="C40" s="5">
        <v>35</v>
      </c>
      <c r="D40" s="5">
        <v>44</v>
      </c>
      <c r="E40" s="5">
        <v>79</v>
      </c>
    </row>
    <row r="41" spans="2:5" x14ac:dyDescent="0.35">
      <c r="B41" s="7" t="s">
        <v>48</v>
      </c>
      <c r="C41" s="5">
        <v>322</v>
      </c>
      <c r="D41" s="5">
        <v>330</v>
      </c>
      <c r="E41" s="5">
        <v>652</v>
      </c>
    </row>
    <row r="42" spans="2:5" x14ac:dyDescent="0.35">
      <c r="B42" s="7" t="s">
        <v>49</v>
      </c>
      <c r="C42" s="5">
        <v>162</v>
      </c>
      <c r="D42" s="5">
        <v>107</v>
      </c>
      <c r="E42" s="5">
        <v>269</v>
      </c>
    </row>
    <row r="43" spans="2:5" x14ac:dyDescent="0.35">
      <c r="B43" s="7" t="s">
        <v>42</v>
      </c>
      <c r="C43" s="5">
        <v>519</v>
      </c>
      <c r="D43" s="5">
        <v>481</v>
      </c>
      <c r="E43" s="5">
        <v>1000</v>
      </c>
    </row>
    <row r="59" spans="2:5" x14ac:dyDescent="0.35">
      <c r="B59" s="6" t="s">
        <v>45</v>
      </c>
      <c r="C59" s="6" t="s">
        <v>44</v>
      </c>
    </row>
    <row r="60" spans="2:5" x14ac:dyDescent="0.35">
      <c r="B60" s="6" t="s">
        <v>41</v>
      </c>
      <c r="C60" t="s">
        <v>18</v>
      </c>
      <c r="D60" t="s">
        <v>15</v>
      </c>
      <c r="E60" t="s">
        <v>42</v>
      </c>
    </row>
    <row r="61" spans="2:5" x14ac:dyDescent="0.35">
      <c r="B61" s="7">
        <v>25</v>
      </c>
      <c r="C61" s="5">
        <v>2</v>
      </c>
      <c r="D61" s="5">
        <v>4</v>
      </c>
      <c r="E61" s="5">
        <v>6</v>
      </c>
    </row>
    <row r="62" spans="2:5" x14ac:dyDescent="0.35">
      <c r="B62" s="7">
        <v>26</v>
      </c>
      <c r="C62" s="5">
        <v>8</v>
      </c>
      <c r="D62" s="5">
        <v>8</v>
      </c>
      <c r="E62" s="5">
        <v>16</v>
      </c>
    </row>
    <row r="63" spans="2:5" x14ac:dyDescent="0.35">
      <c r="B63" s="7">
        <v>27</v>
      </c>
      <c r="C63" s="5">
        <v>15</v>
      </c>
      <c r="D63" s="5">
        <v>8</v>
      </c>
      <c r="E63" s="5">
        <v>23</v>
      </c>
    </row>
    <row r="64" spans="2:5" x14ac:dyDescent="0.35">
      <c r="B64" s="7">
        <v>28</v>
      </c>
      <c r="C64" s="5">
        <v>12</v>
      </c>
      <c r="D64" s="5">
        <v>10</v>
      </c>
      <c r="E64" s="5">
        <v>22</v>
      </c>
    </row>
    <row r="65" spans="2:5" x14ac:dyDescent="0.35">
      <c r="B65" s="7">
        <v>29</v>
      </c>
      <c r="C65" s="5">
        <v>11</v>
      </c>
      <c r="D65" s="5">
        <v>5</v>
      </c>
      <c r="E65" s="5">
        <v>16</v>
      </c>
    </row>
    <row r="66" spans="2:5" x14ac:dyDescent="0.35">
      <c r="B66" s="7">
        <v>30</v>
      </c>
      <c r="C66" s="5">
        <v>23</v>
      </c>
      <c r="D66" s="5">
        <v>4</v>
      </c>
      <c r="E66" s="5">
        <v>27</v>
      </c>
    </row>
    <row r="67" spans="2:5" x14ac:dyDescent="0.35">
      <c r="B67" s="7">
        <v>31</v>
      </c>
      <c r="C67" s="5">
        <v>17</v>
      </c>
      <c r="D67" s="5">
        <v>8</v>
      </c>
      <c r="E67" s="5">
        <v>25</v>
      </c>
    </row>
    <row r="68" spans="2:5" x14ac:dyDescent="0.35">
      <c r="B68" s="7">
        <v>32</v>
      </c>
      <c r="C68" s="5">
        <v>19</v>
      </c>
      <c r="D68" s="5">
        <v>14</v>
      </c>
      <c r="E68" s="5">
        <v>33</v>
      </c>
    </row>
    <row r="69" spans="2:5" x14ac:dyDescent="0.35">
      <c r="B69" s="7">
        <v>33</v>
      </c>
      <c r="C69" s="5">
        <v>8</v>
      </c>
      <c r="D69" s="5">
        <v>13</v>
      </c>
      <c r="E69" s="5">
        <v>21</v>
      </c>
    </row>
    <row r="70" spans="2:5" x14ac:dyDescent="0.35">
      <c r="B70" s="7">
        <v>34</v>
      </c>
      <c r="C70" s="5">
        <v>12</v>
      </c>
      <c r="D70" s="5">
        <v>19</v>
      </c>
      <c r="E70" s="5">
        <v>31</v>
      </c>
    </row>
    <row r="71" spans="2:5" x14ac:dyDescent="0.35">
      <c r="B71" s="7">
        <v>35</v>
      </c>
      <c r="C71" s="5">
        <v>14</v>
      </c>
      <c r="D71" s="5">
        <v>22</v>
      </c>
      <c r="E71" s="5">
        <v>36</v>
      </c>
    </row>
    <row r="72" spans="2:5" x14ac:dyDescent="0.35">
      <c r="B72" s="7">
        <v>36</v>
      </c>
      <c r="C72" s="5">
        <v>7</v>
      </c>
      <c r="D72" s="5">
        <v>30</v>
      </c>
      <c r="E72" s="5">
        <v>37</v>
      </c>
    </row>
    <row r="73" spans="2:5" x14ac:dyDescent="0.35">
      <c r="B73" s="7">
        <v>37</v>
      </c>
      <c r="C73" s="5">
        <v>4</v>
      </c>
      <c r="D73" s="5">
        <v>28</v>
      </c>
      <c r="E73" s="5">
        <v>32</v>
      </c>
    </row>
    <row r="74" spans="2:5" x14ac:dyDescent="0.35">
      <c r="B74" s="7">
        <v>38</v>
      </c>
      <c r="C74" s="5">
        <v>8</v>
      </c>
      <c r="D74" s="5">
        <v>29</v>
      </c>
      <c r="E74" s="5">
        <v>37</v>
      </c>
    </row>
    <row r="75" spans="2:5" x14ac:dyDescent="0.35">
      <c r="B75" s="7">
        <v>39</v>
      </c>
      <c r="C75" s="5">
        <v>10</v>
      </c>
      <c r="D75" s="5">
        <v>12</v>
      </c>
      <c r="E75" s="5">
        <v>22</v>
      </c>
    </row>
    <row r="76" spans="2:5" x14ac:dyDescent="0.35">
      <c r="B76" s="7">
        <v>40</v>
      </c>
      <c r="C76" s="5">
        <v>24</v>
      </c>
      <c r="D76" s="5">
        <v>18</v>
      </c>
      <c r="E76" s="5">
        <v>42</v>
      </c>
    </row>
    <row r="77" spans="2:5" x14ac:dyDescent="0.35">
      <c r="B77" s="7">
        <v>41</v>
      </c>
      <c r="C77" s="5">
        <v>13</v>
      </c>
      <c r="D77" s="5">
        <v>15</v>
      </c>
      <c r="E77" s="5">
        <v>28</v>
      </c>
    </row>
    <row r="78" spans="2:5" x14ac:dyDescent="0.35">
      <c r="B78" s="7">
        <v>42</v>
      </c>
      <c r="C78" s="5">
        <v>22</v>
      </c>
      <c r="D78" s="5">
        <v>12</v>
      </c>
      <c r="E78" s="5">
        <v>34</v>
      </c>
    </row>
    <row r="79" spans="2:5" x14ac:dyDescent="0.35">
      <c r="B79" s="7">
        <v>43</v>
      </c>
      <c r="C79" s="5">
        <v>17</v>
      </c>
      <c r="D79" s="5">
        <v>19</v>
      </c>
      <c r="E79" s="5">
        <v>36</v>
      </c>
    </row>
    <row r="80" spans="2:5" x14ac:dyDescent="0.35">
      <c r="B80" s="7">
        <v>44</v>
      </c>
      <c r="C80" s="5">
        <v>15</v>
      </c>
      <c r="D80" s="5">
        <v>12</v>
      </c>
      <c r="E80" s="5">
        <v>27</v>
      </c>
    </row>
    <row r="81" spans="2:5" x14ac:dyDescent="0.35">
      <c r="B81" s="7">
        <v>45</v>
      </c>
      <c r="C81" s="5">
        <v>18</v>
      </c>
      <c r="D81" s="5">
        <v>13</v>
      </c>
      <c r="E81" s="5">
        <v>31</v>
      </c>
    </row>
    <row r="82" spans="2:5" x14ac:dyDescent="0.35">
      <c r="B82" s="7">
        <v>46</v>
      </c>
      <c r="C82" s="5">
        <v>12</v>
      </c>
      <c r="D82" s="5">
        <v>15</v>
      </c>
      <c r="E82" s="5">
        <v>27</v>
      </c>
    </row>
    <row r="83" spans="2:5" x14ac:dyDescent="0.35">
      <c r="B83" s="7">
        <v>47</v>
      </c>
      <c r="C83" s="5">
        <v>19</v>
      </c>
      <c r="D83" s="5">
        <v>20</v>
      </c>
      <c r="E83" s="5">
        <v>39</v>
      </c>
    </row>
    <row r="84" spans="2:5" x14ac:dyDescent="0.35">
      <c r="B84" s="7">
        <v>48</v>
      </c>
      <c r="C84" s="5">
        <v>16</v>
      </c>
      <c r="D84" s="5">
        <v>13</v>
      </c>
      <c r="E84" s="5">
        <v>29</v>
      </c>
    </row>
    <row r="85" spans="2:5" x14ac:dyDescent="0.35">
      <c r="B85" s="7">
        <v>49</v>
      </c>
      <c r="C85" s="5">
        <v>15</v>
      </c>
      <c r="D85" s="5">
        <v>8</v>
      </c>
      <c r="E85" s="5">
        <v>23</v>
      </c>
    </row>
    <row r="86" spans="2:5" x14ac:dyDescent="0.35">
      <c r="B86" s="7">
        <v>50</v>
      </c>
      <c r="C86" s="5">
        <v>12</v>
      </c>
      <c r="D86" s="5">
        <v>12</v>
      </c>
      <c r="E86" s="5">
        <v>24</v>
      </c>
    </row>
    <row r="87" spans="2:5" x14ac:dyDescent="0.35">
      <c r="B87" s="7">
        <v>51</v>
      </c>
      <c r="C87" s="5">
        <v>10</v>
      </c>
      <c r="D87" s="5">
        <v>12</v>
      </c>
      <c r="E87" s="5">
        <v>22</v>
      </c>
    </row>
    <row r="88" spans="2:5" x14ac:dyDescent="0.35">
      <c r="B88" s="7">
        <v>52</v>
      </c>
      <c r="C88" s="5">
        <v>10</v>
      </c>
      <c r="D88" s="5">
        <v>15</v>
      </c>
      <c r="E88" s="5">
        <v>25</v>
      </c>
    </row>
    <row r="89" spans="2:5" x14ac:dyDescent="0.35">
      <c r="B89" s="7">
        <v>53</v>
      </c>
      <c r="C89" s="5">
        <v>11</v>
      </c>
      <c r="D89" s="5">
        <v>13</v>
      </c>
      <c r="E89" s="5">
        <v>24</v>
      </c>
    </row>
    <row r="90" spans="2:5" x14ac:dyDescent="0.35">
      <c r="B90" s="7">
        <v>54</v>
      </c>
      <c r="C90" s="5">
        <v>5</v>
      </c>
      <c r="D90" s="5">
        <v>11</v>
      </c>
      <c r="E90" s="5">
        <v>16</v>
      </c>
    </row>
    <row r="91" spans="2:5" x14ac:dyDescent="0.35">
      <c r="B91" s="7">
        <v>55</v>
      </c>
      <c r="C91" s="5">
        <v>13</v>
      </c>
      <c r="D91" s="5">
        <v>5</v>
      </c>
      <c r="E91" s="5">
        <v>18</v>
      </c>
    </row>
    <row r="92" spans="2:5" x14ac:dyDescent="0.35">
      <c r="B92" s="7">
        <v>56</v>
      </c>
      <c r="C92" s="5">
        <v>13</v>
      </c>
      <c r="D92" s="5">
        <v>3</v>
      </c>
      <c r="E92" s="5">
        <v>16</v>
      </c>
    </row>
    <row r="93" spans="2:5" x14ac:dyDescent="0.35">
      <c r="B93" s="7">
        <v>57</v>
      </c>
      <c r="C93" s="5">
        <v>4</v>
      </c>
      <c r="D93" s="5">
        <v>4</v>
      </c>
      <c r="E93" s="5">
        <v>8</v>
      </c>
    </row>
    <row r="94" spans="2:5" x14ac:dyDescent="0.35">
      <c r="B94" s="7">
        <v>58</v>
      </c>
      <c r="C94" s="5">
        <v>8</v>
      </c>
      <c r="D94" s="5">
        <v>4</v>
      </c>
      <c r="E94" s="5">
        <v>12</v>
      </c>
    </row>
    <row r="95" spans="2:5" x14ac:dyDescent="0.35">
      <c r="B95" s="7">
        <v>59</v>
      </c>
      <c r="C95" s="5">
        <v>14</v>
      </c>
      <c r="D95" s="5">
        <v>6</v>
      </c>
      <c r="E95" s="5">
        <v>20</v>
      </c>
    </row>
    <row r="96" spans="2:5" x14ac:dyDescent="0.35">
      <c r="B96" s="7">
        <v>60</v>
      </c>
      <c r="C96" s="5">
        <v>8</v>
      </c>
      <c r="D96" s="5">
        <v>7</v>
      </c>
      <c r="E96" s="5">
        <v>15</v>
      </c>
    </row>
    <row r="97" spans="2:5" x14ac:dyDescent="0.35">
      <c r="B97" s="7">
        <v>61</v>
      </c>
      <c r="C97" s="5">
        <v>5</v>
      </c>
      <c r="D97" s="5">
        <v>4</v>
      </c>
      <c r="E97" s="5">
        <v>9</v>
      </c>
    </row>
    <row r="98" spans="2:5" x14ac:dyDescent="0.35">
      <c r="B98" s="7">
        <v>62</v>
      </c>
      <c r="C98" s="5">
        <v>9</v>
      </c>
      <c r="D98" s="5">
        <v>4</v>
      </c>
      <c r="E98" s="5">
        <v>13</v>
      </c>
    </row>
    <row r="99" spans="2:5" x14ac:dyDescent="0.35">
      <c r="B99" s="7">
        <v>63</v>
      </c>
      <c r="C99" s="5">
        <v>7</v>
      </c>
      <c r="D99" s="5">
        <v>2</v>
      </c>
      <c r="E99" s="5">
        <v>9</v>
      </c>
    </row>
    <row r="100" spans="2:5" x14ac:dyDescent="0.35">
      <c r="B100" s="7">
        <v>64</v>
      </c>
      <c r="C100" s="5">
        <v>7</v>
      </c>
      <c r="D100" s="5">
        <v>3</v>
      </c>
      <c r="E100" s="5">
        <v>10</v>
      </c>
    </row>
    <row r="101" spans="2:5" x14ac:dyDescent="0.35">
      <c r="B101" s="7">
        <v>65</v>
      </c>
      <c r="C101" s="5">
        <v>6</v>
      </c>
      <c r="D101" s="5">
        <v>3</v>
      </c>
      <c r="E101" s="5">
        <v>9</v>
      </c>
    </row>
    <row r="102" spans="2:5" x14ac:dyDescent="0.35">
      <c r="B102" s="7">
        <v>66</v>
      </c>
      <c r="C102" s="5">
        <v>8</v>
      </c>
      <c r="D102" s="5">
        <v>6</v>
      </c>
      <c r="E102" s="5">
        <v>14</v>
      </c>
    </row>
    <row r="103" spans="2:5" x14ac:dyDescent="0.35">
      <c r="B103" s="7">
        <v>67</v>
      </c>
      <c r="C103" s="5">
        <v>8</v>
      </c>
      <c r="D103" s="5">
        <v>2</v>
      </c>
      <c r="E103" s="5">
        <v>10</v>
      </c>
    </row>
    <row r="104" spans="2:5" x14ac:dyDescent="0.35">
      <c r="B104" s="7">
        <v>68</v>
      </c>
      <c r="C104" s="5">
        <v>3</v>
      </c>
      <c r="D104" s="5"/>
      <c r="E104" s="5">
        <v>3</v>
      </c>
    </row>
    <row r="105" spans="2:5" x14ac:dyDescent="0.35">
      <c r="B105" s="7">
        <v>69</v>
      </c>
      <c r="C105" s="5">
        <v>8</v>
      </c>
      <c r="D105" s="5"/>
      <c r="E105" s="5">
        <v>8</v>
      </c>
    </row>
    <row r="106" spans="2:5" x14ac:dyDescent="0.35">
      <c r="B106" s="7">
        <v>70</v>
      </c>
      <c r="C106" s="5">
        <v>3</v>
      </c>
      <c r="D106" s="5">
        <v>1</v>
      </c>
      <c r="E106" s="5">
        <v>4</v>
      </c>
    </row>
    <row r="107" spans="2:5" x14ac:dyDescent="0.35">
      <c r="B107" s="7">
        <v>71</v>
      </c>
      <c r="C107" s="5">
        <v>1</v>
      </c>
      <c r="D107" s="5"/>
      <c r="E107" s="5">
        <v>1</v>
      </c>
    </row>
    <row r="108" spans="2:5" x14ac:dyDescent="0.35">
      <c r="B108" s="7">
        <v>72</v>
      </c>
      <c r="C108" s="5"/>
      <c r="D108" s="5">
        <v>1</v>
      </c>
      <c r="E108" s="5">
        <v>1</v>
      </c>
    </row>
    <row r="109" spans="2:5" x14ac:dyDescent="0.35">
      <c r="B109" s="7">
        <v>73</v>
      </c>
      <c r="C109" s="5">
        <v>2</v>
      </c>
      <c r="D109" s="5">
        <v>2</v>
      </c>
      <c r="E109" s="5">
        <v>4</v>
      </c>
    </row>
    <row r="110" spans="2:5" x14ac:dyDescent="0.35">
      <c r="B110" s="7">
        <v>74</v>
      </c>
      <c r="C110" s="5"/>
      <c r="D110" s="5">
        <v>1</v>
      </c>
      <c r="E110" s="5">
        <v>1</v>
      </c>
    </row>
    <row r="111" spans="2:5" x14ac:dyDescent="0.35">
      <c r="B111" s="7">
        <v>78</v>
      </c>
      <c r="C111" s="5">
        <v>1</v>
      </c>
      <c r="D111" s="5">
        <v>1</v>
      </c>
      <c r="E111" s="5">
        <v>2</v>
      </c>
    </row>
    <row r="112" spans="2:5" x14ac:dyDescent="0.35">
      <c r="B112" s="7">
        <v>80</v>
      </c>
      <c r="C112" s="5">
        <v>1</v>
      </c>
      <c r="D112" s="5"/>
      <c r="E112" s="5">
        <v>1</v>
      </c>
    </row>
    <row r="113" spans="2:5" x14ac:dyDescent="0.35">
      <c r="B113" s="7">
        <v>89</v>
      </c>
      <c r="C113" s="5">
        <v>1</v>
      </c>
      <c r="D113" s="5"/>
      <c r="E113" s="5">
        <v>1</v>
      </c>
    </row>
    <row r="114" spans="2:5" x14ac:dyDescent="0.35">
      <c r="B114" s="7" t="s">
        <v>42</v>
      </c>
      <c r="C114" s="5">
        <v>519</v>
      </c>
      <c r="D114" s="5">
        <v>481</v>
      </c>
      <c r="E114" s="5">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23E7E-36F4-4EE6-8D2E-2DE0FF9F1C1C}">
  <dimension ref="A1:P5"/>
  <sheetViews>
    <sheetView showGridLines="0" tabSelected="1" topLeftCell="A4" zoomScale="70" zoomScaleNormal="70" workbookViewId="0">
      <selection activeCell="E23" sqref="E23"/>
    </sheetView>
  </sheetViews>
  <sheetFormatPr defaultRowHeight="14.5" x14ac:dyDescent="0.35"/>
  <sheetData>
    <row r="1" spans="1:16" x14ac:dyDescent="0.35">
      <c r="A1" s="12"/>
      <c r="B1" s="12"/>
      <c r="C1" s="12"/>
      <c r="D1" s="12"/>
      <c r="E1" s="12"/>
      <c r="F1" s="12"/>
      <c r="G1" s="12"/>
      <c r="H1" s="12"/>
      <c r="I1" s="12"/>
      <c r="J1" s="12"/>
      <c r="K1" s="12"/>
      <c r="L1" s="12"/>
      <c r="M1" s="11"/>
    </row>
    <row r="2" spans="1:16" x14ac:dyDescent="0.35">
      <c r="A2" s="12"/>
      <c r="B2" s="12"/>
      <c r="C2" s="12"/>
      <c r="D2" s="12"/>
      <c r="E2" s="12"/>
      <c r="F2" s="12"/>
      <c r="G2" s="12"/>
      <c r="H2" s="12"/>
      <c r="I2" s="12"/>
      <c r="J2" s="12"/>
      <c r="K2" s="12"/>
      <c r="L2" s="12"/>
      <c r="M2" s="11"/>
    </row>
    <row r="3" spans="1:16" x14ac:dyDescent="0.35">
      <c r="A3" s="12"/>
      <c r="B3" s="12"/>
      <c r="C3" s="12"/>
      <c r="D3" s="12"/>
      <c r="E3" s="12"/>
      <c r="F3" s="12"/>
      <c r="G3" s="12"/>
      <c r="H3" s="12"/>
      <c r="I3" s="12"/>
      <c r="J3" s="12"/>
      <c r="K3" s="12"/>
      <c r="L3" s="12"/>
      <c r="M3" s="11"/>
    </row>
    <row r="4" spans="1:16" x14ac:dyDescent="0.35">
      <c r="A4" s="12"/>
      <c r="B4" s="12"/>
      <c r="C4" s="12"/>
      <c r="D4" s="12"/>
      <c r="E4" s="12"/>
      <c r="F4" s="12"/>
      <c r="G4" s="12"/>
      <c r="H4" s="12"/>
      <c r="I4" s="12"/>
      <c r="J4" s="12"/>
      <c r="K4" s="12"/>
      <c r="L4" s="12"/>
      <c r="M4" s="11"/>
    </row>
    <row r="5" spans="1:16" ht="46.5" x14ac:dyDescent="1.05">
      <c r="A5" s="13" t="s">
        <v>50</v>
      </c>
      <c r="B5" s="13"/>
      <c r="C5" s="13"/>
      <c r="D5" s="13"/>
      <c r="E5" s="13"/>
      <c r="F5" s="13"/>
      <c r="G5" s="13"/>
      <c r="H5" s="13"/>
      <c r="I5" s="13"/>
      <c r="J5" s="12"/>
      <c r="K5" s="12"/>
      <c r="L5" s="12"/>
      <c r="M5" s="11"/>
      <c r="P5" s="10"/>
    </row>
  </sheetData>
  <mergeCells count="1">
    <mergeCell ref="A5:I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Shumaila Imtiaz</cp:lastModifiedBy>
  <dcterms:created xsi:type="dcterms:W3CDTF">2022-03-18T02:50:57Z</dcterms:created>
  <dcterms:modified xsi:type="dcterms:W3CDTF">2022-12-13T07:20:11Z</dcterms:modified>
</cp:coreProperties>
</file>