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velinks Media\Documents\EXCEL DOC\"/>
    </mc:Choice>
  </mc:AlternateContent>
  <xr:revisionPtr revIDLastSave="0" documentId="13_ncr:1_{5F97246C-52A5-44C6-A0AE-CC65467BCE14}" xr6:coauthVersionLast="43" xr6:coauthVersionMax="43" xr10:uidLastSave="{00000000-0000-0000-0000-000000000000}"/>
  <bookViews>
    <workbookView xWindow="-120" yWindow="-120" windowWidth="20730" windowHeight="11160" xr2:uid="{D2313C75-5996-4609-817A-10972CEB54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0" i="1" l="1"/>
  <c r="E20" i="1"/>
  <c r="F20" i="1"/>
  <c r="D21" i="1"/>
  <c r="E21" i="1"/>
  <c r="F21" i="1"/>
  <c r="D22" i="1"/>
  <c r="E22" i="1"/>
  <c r="F22" i="1"/>
  <c r="C22" i="1"/>
  <c r="C21" i="1"/>
  <c r="C20" i="1"/>
  <c r="N6" i="1"/>
  <c r="N7" i="1"/>
  <c r="N8" i="1"/>
  <c r="N9" i="1"/>
  <c r="N10" i="1"/>
  <c r="N11" i="1"/>
  <c r="N12" i="1"/>
  <c r="N13" i="1"/>
  <c r="N14" i="1"/>
  <c r="N15" i="1"/>
  <c r="N16" i="1"/>
  <c r="N17" i="1"/>
  <c r="N5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I6" i="1"/>
  <c r="I7" i="1"/>
  <c r="I8" i="1"/>
  <c r="I9" i="1"/>
  <c r="I10" i="1"/>
  <c r="I11" i="1"/>
  <c r="I12" i="1"/>
  <c r="I13" i="1"/>
  <c r="I14" i="1"/>
  <c r="I15" i="1"/>
  <c r="I16" i="1"/>
  <c r="I17" i="1"/>
  <c r="I5" i="1"/>
</calcChain>
</file>

<file path=xl/sharedStrings.xml><?xml version="1.0" encoding="utf-8"?>
<sst xmlns="http://schemas.openxmlformats.org/spreadsheetml/2006/main" count="42" uniqueCount="37">
  <si>
    <t>Gradebook</t>
  </si>
  <si>
    <t>Last Name</t>
  </si>
  <si>
    <t>Point Possible</t>
  </si>
  <si>
    <t>Company Philosophy Test</t>
  </si>
  <si>
    <t>Safety Test</t>
  </si>
  <si>
    <t>Financial Skill Tset</t>
  </si>
  <si>
    <t>Drug Test</t>
  </si>
  <si>
    <t>First Name</t>
  </si>
  <si>
    <t>Ashle</t>
  </si>
  <si>
    <t>Young</t>
  </si>
  <si>
    <t xml:space="preserve">AGBETUYI </t>
  </si>
  <si>
    <t>DAVID</t>
  </si>
  <si>
    <t xml:space="preserve">AKINDELE </t>
  </si>
  <si>
    <t>DARASIMI O.</t>
  </si>
  <si>
    <t>AKINOLA</t>
  </si>
  <si>
    <t xml:space="preserve"> AYOBAMI</t>
  </si>
  <si>
    <t xml:space="preserve">AKINSOLA </t>
  </si>
  <si>
    <t>SULAIMON (R)</t>
  </si>
  <si>
    <t xml:space="preserve">ALATISE </t>
  </si>
  <si>
    <t>AHMAD ADEGBOLA</t>
  </si>
  <si>
    <t xml:space="preserve">AREMU </t>
  </si>
  <si>
    <t>HAMED O.</t>
  </si>
  <si>
    <t>HAMID</t>
  </si>
  <si>
    <t xml:space="preserve">AROYEWIN </t>
  </si>
  <si>
    <t>FUHAD K.</t>
  </si>
  <si>
    <t>AYOOLA</t>
  </si>
  <si>
    <t>NIFEMI IYANU</t>
  </si>
  <si>
    <t xml:space="preserve">BABAJIDE </t>
  </si>
  <si>
    <t>SAMAD</t>
  </si>
  <si>
    <t xml:space="preserve">BADMUS </t>
  </si>
  <si>
    <t>IBRAHIM ALAO</t>
  </si>
  <si>
    <t xml:space="preserve">BALOGUN </t>
  </si>
  <si>
    <t>ABDULRAHMON (R)</t>
  </si>
  <si>
    <t>Fire Employee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</si>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</sst>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textRotation="180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0" borderId="0" xfId="0" applyAlignment="1"/>
    <xf numFmtId="9" fontId="0" fillId="0" borderId="0" xfId="1" applyFont="1"/>
    <xf numFmtId="2" fontId="0" fillId="0" borderId="0" xfId="0" applyNumberFormat="1" applyAlignment="1"/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Sheet1!$B$5:$B$17</c:f>
              <c:strCache>
                <c:ptCount val="13"/>
                <c:pt idx="0">
                  <c:v>Young</c:v>
                </c:pt>
                <c:pt idx="1">
                  <c:v>DAVID</c:v>
                </c:pt>
                <c:pt idx="2">
                  <c:v>DARASIMI O.</c:v>
                </c:pt>
                <c:pt idx="3">
                  <c:v> AYOBAMI</c:v>
                </c:pt>
                <c:pt idx="4">
                  <c:v>SULAIMON (R)</c:v>
                </c:pt>
                <c:pt idx="5">
                  <c:v>AHMAD ADEGBOLA</c:v>
                </c:pt>
                <c:pt idx="6">
                  <c:v>HAMED O.</c:v>
                </c:pt>
                <c:pt idx="7">
                  <c:v>HAMID</c:v>
                </c:pt>
                <c:pt idx="8">
                  <c:v>FUHAD K.</c:v>
                </c:pt>
                <c:pt idx="9">
                  <c:v>NIFEMI IYANU</c:v>
                </c:pt>
                <c:pt idx="10">
                  <c:v>SAMAD</c:v>
                </c:pt>
                <c:pt idx="11">
                  <c:v>IBRAHIM ALAO</c:v>
                </c:pt>
                <c:pt idx="12">
                  <c:v>ABDULRAHMON (R)</c:v>
                </c:pt>
              </c:strCache>
            </c:strRef>
          </c:cat>
          <c:val>
            <c:numRef>
              <c:f>Sheet1!$C$5:$C$17</c:f>
              <c:numCache>
                <c:formatCode>General</c:formatCode>
                <c:ptCount val="13"/>
                <c:pt idx="0">
                  <c:v>10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7</c:v>
                </c:pt>
                <c:pt idx="10">
                  <c:v>9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2C-4238-921F-412CBC5B5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33709296"/>
        <c:axId val="1933804064"/>
        <c:axId val="0"/>
      </c:bar3DChart>
      <c:catAx>
        <c:axId val="193370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804064"/>
        <c:crosses val="autoZero"/>
        <c:auto val="1"/>
        <c:lblAlgn val="ctr"/>
        <c:lblOffset val="100"/>
        <c:noMultiLvlLbl val="0"/>
      </c:catAx>
      <c:valAx>
        <c:axId val="193380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70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Philosophy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Sheet1!$B$5:$B$17</c:f>
              <c:strCache>
                <c:ptCount val="13"/>
                <c:pt idx="0">
                  <c:v>Young</c:v>
                </c:pt>
                <c:pt idx="1">
                  <c:v>DAVID</c:v>
                </c:pt>
                <c:pt idx="2">
                  <c:v>DARASIMI O.</c:v>
                </c:pt>
                <c:pt idx="3">
                  <c:v> AYOBAMI</c:v>
                </c:pt>
                <c:pt idx="4">
                  <c:v>SULAIMON (R)</c:v>
                </c:pt>
                <c:pt idx="5">
                  <c:v>AHMAD ADEGBOLA</c:v>
                </c:pt>
                <c:pt idx="6">
                  <c:v>HAMED O.</c:v>
                </c:pt>
                <c:pt idx="7">
                  <c:v>HAMID</c:v>
                </c:pt>
                <c:pt idx="8">
                  <c:v>FUHAD K.</c:v>
                </c:pt>
                <c:pt idx="9">
                  <c:v>NIFEMI IYANU</c:v>
                </c:pt>
                <c:pt idx="10">
                  <c:v>SAMAD</c:v>
                </c:pt>
                <c:pt idx="11">
                  <c:v>IBRAHIM ALAO</c:v>
                </c:pt>
                <c:pt idx="12">
                  <c:v>ABDULRAHMON (R)</c:v>
                </c:pt>
              </c:strCache>
            </c:strRef>
          </c:cat>
          <c:val>
            <c:numRef>
              <c:f>Sheet1!$D$5:$D$17</c:f>
              <c:numCache>
                <c:formatCode>General</c:formatCode>
                <c:ptCount val="13"/>
                <c:pt idx="0">
                  <c:v>19</c:v>
                </c:pt>
                <c:pt idx="1">
                  <c:v>17</c:v>
                </c:pt>
                <c:pt idx="2">
                  <c:v>19</c:v>
                </c:pt>
                <c:pt idx="3">
                  <c:v>20</c:v>
                </c:pt>
                <c:pt idx="4">
                  <c:v>13</c:v>
                </c:pt>
                <c:pt idx="5">
                  <c:v>15</c:v>
                </c:pt>
                <c:pt idx="6">
                  <c:v>9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17</c:v>
                </c:pt>
                <c:pt idx="1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3D-4138-958B-C20C546D1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33694496"/>
        <c:axId val="1933797824"/>
        <c:axId val="0"/>
      </c:bar3DChart>
      <c:catAx>
        <c:axId val="193369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797824"/>
        <c:crosses val="autoZero"/>
        <c:auto val="1"/>
        <c:lblAlgn val="ctr"/>
        <c:lblOffset val="100"/>
        <c:noMultiLvlLbl val="0"/>
      </c:catAx>
      <c:valAx>
        <c:axId val="193379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69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Finacial Skill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Sheet1!$B$5:$B$17</c:f>
              <c:strCache>
                <c:ptCount val="13"/>
                <c:pt idx="0">
                  <c:v>Young</c:v>
                </c:pt>
                <c:pt idx="1">
                  <c:v>DAVID</c:v>
                </c:pt>
                <c:pt idx="2">
                  <c:v>DARASIMI O.</c:v>
                </c:pt>
                <c:pt idx="3">
                  <c:v> AYOBAMI</c:v>
                </c:pt>
                <c:pt idx="4">
                  <c:v>SULAIMON (R)</c:v>
                </c:pt>
                <c:pt idx="5">
                  <c:v>AHMAD ADEGBOLA</c:v>
                </c:pt>
                <c:pt idx="6">
                  <c:v>HAMED O.</c:v>
                </c:pt>
                <c:pt idx="7">
                  <c:v>HAMID</c:v>
                </c:pt>
                <c:pt idx="8">
                  <c:v>FUHAD K.</c:v>
                </c:pt>
                <c:pt idx="9">
                  <c:v>NIFEMI IYANU</c:v>
                </c:pt>
                <c:pt idx="10">
                  <c:v>SAMAD</c:v>
                </c:pt>
                <c:pt idx="11">
                  <c:v>IBRAHIM ALAO</c:v>
                </c:pt>
                <c:pt idx="12">
                  <c:v>ABDULRAHMON (R)</c:v>
                </c:pt>
              </c:strCache>
            </c:strRef>
          </c:cat>
          <c:val>
            <c:numRef>
              <c:f>Sheet1!$E$5:$E$17</c:f>
              <c:numCache>
                <c:formatCode>General</c:formatCode>
                <c:ptCount val="13"/>
                <c:pt idx="0">
                  <c:v>90</c:v>
                </c:pt>
                <c:pt idx="1">
                  <c:v>100</c:v>
                </c:pt>
                <c:pt idx="2">
                  <c:v>98</c:v>
                </c:pt>
                <c:pt idx="3">
                  <c:v>45</c:v>
                </c:pt>
                <c:pt idx="4">
                  <c:v>89</c:v>
                </c:pt>
                <c:pt idx="5">
                  <c:v>90</c:v>
                </c:pt>
                <c:pt idx="6">
                  <c:v>91</c:v>
                </c:pt>
                <c:pt idx="7">
                  <c:v>92</c:v>
                </c:pt>
                <c:pt idx="8">
                  <c:v>93</c:v>
                </c:pt>
                <c:pt idx="9">
                  <c:v>78</c:v>
                </c:pt>
                <c:pt idx="10">
                  <c:v>80</c:v>
                </c:pt>
                <c:pt idx="11">
                  <c:v>82</c:v>
                </c:pt>
                <c:pt idx="12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C4-4DE3-9B77-F56C98CA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34032272"/>
        <c:axId val="1662214352"/>
        <c:axId val="0"/>
      </c:bar3DChart>
      <c:catAx>
        <c:axId val="203403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214352"/>
        <c:crosses val="autoZero"/>
        <c:auto val="1"/>
        <c:lblAlgn val="ctr"/>
        <c:lblOffset val="100"/>
        <c:noMultiLvlLbl val="0"/>
      </c:catAx>
      <c:valAx>
        <c:axId val="166221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03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142875</xdr:colOff>
      <xdr:row>1</xdr:row>
      <xdr:rowOff>4762</xdr:rowOff>
    </xdr:from>
    <xdr:to>
      <xdr:col>22</xdr:col>
      <xdr:colOff>447675</xdr:colOff>
      <xdr:row>14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FD21F9-DBD5-4781-BE9E-263CFA115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133350</xdr:colOff>
      <xdr:row>15</xdr:row>
      <xdr:rowOff>100012</xdr:rowOff>
    </xdr:from>
    <xdr:to>
      <xdr:col>22</xdr:col>
      <xdr:colOff>438150</xdr:colOff>
      <xdr:row>29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A55183-0D81-4EFE-97AD-6F147EC86F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115660</xdr:colOff>
      <xdr:row>30</xdr:row>
      <xdr:rowOff>57150</xdr:rowOff>
    </xdr:from>
    <xdr:to>
      <xdr:col>22</xdr:col>
      <xdr:colOff>401410</xdr:colOff>
      <xdr:row>44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7DAC87-6BAA-43EC-B87F-71B888BCE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88761-F350-4859-8661-112FD22C5B3A}">
  <dimension ref="A1:N22"/>
  <sheetViews>
    <sheetView tabSelected="1" zoomScale="70" zoomScaleNormal="70" workbookViewId="0">
      <selection activeCell="L29" sqref="L29"/>
    </sheetView>
  </sheetViews>
  <sheetFormatPr defaultRowHeight="15" x14ac:dyDescent="0.25"/>
  <cols>
    <col min="1" max="1" width="16.85546875" style="3" bestFit="1" customWidth="1"/>
    <col min="2" max="2" width="18.42578125" bestFit="1" customWidth="1"/>
    <col min="3" max="3" width="9.140625" style="1"/>
    <col min="4" max="4" width="8" style="1" customWidth="1"/>
    <col min="5" max="6" width="9.140625" style="1"/>
    <col min="9" max="9" width="10.5703125" bestFit="1" customWidth="1"/>
  </cols>
  <sheetData>
    <row r="1" spans="1:14" ht="128.25" x14ac:dyDescent="0.25">
      <c r="A1" s="3" t="s">
        <v>0</v>
      </c>
      <c r="C1" s="1" t="s">
        <v>4</v>
      </c>
      <c r="D1" s="1" t="s">
        <v>3</v>
      </c>
      <c r="E1" s="1" t="s">
        <v>5</v>
      </c>
      <c r="F1" s="1" t="s">
        <v>6</v>
      </c>
      <c r="I1" s="1" t="s">
        <v>4</v>
      </c>
      <c r="J1" s="1" t="s">
        <v>3</v>
      </c>
      <c r="K1" s="1" t="s">
        <v>5</v>
      </c>
      <c r="L1" s="1" t="s">
        <v>6</v>
      </c>
      <c r="N1" s="1" t="s">
        <v>33</v>
      </c>
    </row>
    <row r="3" spans="1:14" x14ac:dyDescent="0.25">
      <c r="B3" t="s">
        <v>2</v>
      </c>
      <c r="C3" s="4">
        <v>10</v>
      </c>
      <c r="D3" s="4">
        <v>20</v>
      </c>
      <c r="E3" s="4">
        <v>100</v>
      </c>
      <c r="F3" s="4">
        <v>1</v>
      </c>
    </row>
    <row r="4" spans="1:14" x14ac:dyDescent="0.25">
      <c r="A4" s="3" t="s">
        <v>1</v>
      </c>
      <c r="B4" t="s">
        <v>7</v>
      </c>
      <c r="C4" s="4"/>
      <c r="D4" s="4"/>
      <c r="E4" s="4"/>
      <c r="F4" s="4"/>
    </row>
    <row r="5" spans="1:14" x14ac:dyDescent="0.25">
      <c r="A5" s="3" t="s">
        <v>8</v>
      </c>
      <c r="B5" t="s">
        <v>9</v>
      </c>
      <c r="C5" s="4">
        <v>10</v>
      </c>
      <c r="D5" s="4">
        <v>19</v>
      </c>
      <c r="E5" s="4">
        <v>90</v>
      </c>
      <c r="F5" s="4">
        <v>0</v>
      </c>
      <c r="I5" s="5">
        <f>C5/C$3</f>
        <v>1</v>
      </c>
      <c r="J5" s="5">
        <f t="shared" ref="J5:L17" si="0">D5/D$3</f>
        <v>0.95</v>
      </c>
      <c r="K5" s="5">
        <f t="shared" si="0"/>
        <v>0.9</v>
      </c>
      <c r="L5" s="5">
        <f t="shared" si="0"/>
        <v>0</v>
      </c>
      <c r="N5" s="5" t="b">
        <f>OR(I5&lt;0.5,J5&lt;0.5,K5&lt;0.5,L5&lt;0.5)</f>
        <v>1</v>
      </c>
    </row>
    <row r="6" spans="1:14" ht="15.75" x14ac:dyDescent="0.25">
      <c r="A6" s="2" t="s">
        <v>10</v>
      </c>
      <c r="B6" t="s">
        <v>11</v>
      </c>
      <c r="C6" s="4">
        <v>8</v>
      </c>
      <c r="D6" s="4">
        <v>17</v>
      </c>
      <c r="E6" s="4">
        <v>100</v>
      </c>
      <c r="F6" s="4">
        <v>1</v>
      </c>
      <c r="I6" s="5">
        <f t="shared" ref="I6:I17" si="1">C6/C$3</f>
        <v>0.8</v>
      </c>
      <c r="J6" s="5">
        <f t="shared" si="0"/>
        <v>0.85</v>
      </c>
      <c r="K6" s="5">
        <f t="shared" si="0"/>
        <v>1</v>
      </c>
      <c r="L6" s="5">
        <f t="shared" si="0"/>
        <v>1</v>
      </c>
      <c r="N6" s="5" t="b">
        <f t="shared" ref="N6:N17" si="2">OR(I6&lt;0.5,J6&lt;0.5,K6&lt;0.5,L6&lt;0.5)</f>
        <v>0</v>
      </c>
    </row>
    <row r="7" spans="1:14" ht="15.75" x14ac:dyDescent="0.25">
      <c r="A7" s="2" t="s">
        <v>12</v>
      </c>
      <c r="B7" t="s">
        <v>13</v>
      </c>
      <c r="C7" s="4">
        <v>9</v>
      </c>
      <c r="D7" s="4">
        <v>19</v>
      </c>
      <c r="E7" s="4">
        <v>98</v>
      </c>
      <c r="F7" s="4">
        <v>0</v>
      </c>
      <c r="I7" s="5">
        <f t="shared" si="1"/>
        <v>0.9</v>
      </c>
      <c r="J7" s="5">
        <f t="shared" si="0"/>
        <v>0.95</v>
      </c>
      <c r="K7" s="5">
        <f t="shared" si="0"/>
        <v>0.98</v>
      </c>
      <c r="L7" s="5">
        <f t="shared" si="0"/>
        <v>0</v>
      </c>
      <c r="N7" s="5" t="b">
        <f t="shared" si="2"/>
        <v>1</v>
      </c>
    </row>
    <row r="8" spans="1:14" ht="15.75" x14ac:dyDescent="0.25">
      <c r="A8" s="2" t="s">
        <v>14</v>
      </c>
      <c r="B8" t="s">
        <v>15</v>
      </c>
      <c r="C8" s="4">
        <v>10</v>
      </c>
      <c r="D8" s="4">
        <v>20</v>
      </c>
      <c r="E8" s="4">
        <v>45</v>
      </c>
      <c r="F8" s="4">
        <v>1</v>
      </c>
      <c r="I8" s="5">
        <f t="shared" si="1"/>
        <v>1</v>
      </c>
      <c r="J8" s="5">
        <f t="shared" si="0"/>
        <v>1</v>
      </c>
      <c r="K8" s="5">
        <f t="shared" si="0"/>
        <v>0.45</v>
      </c>
      <c r="L8" s="5">
        <f t="shared" si="0"/>
        <v>1</v>
      </c>
      <c r="N8" s="5" t="b">
        <f t="shared" si="2"/>
        <v>1</v>
      </c>
    </row>
    <row r="9" spans="1:14" ht="15.75" x14ac:dyDescent="0.25">
      <c r="A9" s="2" t="s">
        <v>16</v>
      </c>
      <c r="B9" t="s">
        <v>17</v>
      </c>
      <c r="C9" s="4">
        <v>9</v>
      </c>
      <c r="D9" s="4">
        <v>13</v>
      </c>
      <c r="E9" s="4">
        <v>89</v>
      </c>
      <c r="F9" s="4">
        <v>1</v>
      </c>
      <c r="I9" s="5">
        <f t="shared" si="1"/>
        <v>0.9</v>
      </c>
      <c r="J9" s="5">
        <f t="shared" si="0"/>
        <v>0.65</v>
      </c>
      <c r="K9" s="5">
        <f t="shared" si="0"/>
        <v>0.89</v>
      </c>
      <c r="L9" s="5">
        <f t="shared" si="0"/>
        <v>1</v>
      </c>
      <c r="N9" s="5" t="b">
        <f t="shared" si="2"/>
        <v>0</v>
      </c>
    </row>
    <row r="10" spans="1:14" ht="15.75" x14ac:dyDescent="0.25">
      <c r="A10" s="2" t="s">
        <v>18</v>
      </c>
      <c r="B10" t="s">
        <v>19</v>
      </c>
      <c r="C10" s="4">
        <v>8</v>
      </c>
      <c r="D10" s="4">
        <v>15</v>
      </c>
      <c r="E10" s="4">
        <v>90</v>
      </c>
      <c r="F10" s="4">
        <v>1</v>
      </c>
      <c r="I10" s="5">
        <f t="shared" si="1"/>
        <v>0.8</v>
      </c>
      <c r="J10" s="5">
        <f t="shared" si="0"/>
        <v>0.75</v>
      </c>
      <c r="K10" s="5">
        <f t="shared" si="0"/>
        <v>0.9</v>
      </c>
      <c r="L10" s="5">
        <f t="shared" si="0"/>
        <v>1</v>
      </c>
      <c r="N10" s="5" t="b">
        <f t="shared" si="2"/>
        <v>0</v>
      </c>
    </row>
    <row r="11" spans="1:14" ht="15.75" x14ac:dyDescent="0.25">
      <c r="A11" s="2" t="s">
        <v>20</v>
      </c>
      <c r="B11" t="s">
        <v>21</v>
      </c>
      <c r="C11" s="4">
        <v>7</v>
      </c>
      <c r="D11" s="4">
        <v>9</v>
      </c>
      <c r="E11" s="4">
        <v>91</v>
      </c>
      <c r="F11" s="4">
        <v>1</v>
      </c>
      <c r="I11" s="5">
        <f t="shared" si="1"/>
        <v>0.7</v>
      </c>
      <c r="J11" s="5">
        <f t="shared" si="0"/>
        <v>0.45</v>
      </c>
      <c r="K11" s="5">
        <f t="shared" si="0"/>
        <v>0.91</v>
      </c>
      <c r="L11" s="5">
        <f t="shared" si="0"/>
        <v>1</v>
      </c>
      <c r="N11" s="5" t="b">
        <f t="shared" si="2"/>
        <v>1</v>
      </c>
    </row>
    <row r="12" spans="1:14" ht="15.75" x14ac:dyDescent="0.25">
      <c r="A12" s="2" t="s">
        <v>20</v>
      </c>
      <c r="B12" t="s">
        <v>22</v>
      </c>
      <c r="C12" s="4">
        <v>6</v>
      </c>
      <c r="D12" s="4">
        <v>19</v>
      </c>
      <c r="E12" s="4">
        <v>92</v>
      </c>
      <c r="F12" s="4">
        <v>1</v>
      </c>
      <c r="I12" s="5">
        <f t="shared" si="1"/>
        <v>0.6</v>
      </c>
      <c r="J12" s="5">
        <f t="shared" si="0"/>
        <v>0.95</v>
      </c>
      <c r="K12" s="5">
        <f t="shared" si="0"/>
        <v>0.92</v>
      </c>
      <c r="L12" s="5">
        <f t="shared" si="0"/>
        <v>1</v>
      </c>
      <c r="N12" s="5" t="b">
        <f t="shared" si="2"/>
        <v>0</v>
      </c>
    </row>
    <row r="13" spans="1:14" ht="15.75" x14ac:dyDescent="0.25">
      <c r="A13" s="2" t="s">
        <v>23</v>
      </c>
      <c r="B13" t="s">
        <v>24</v>
      </c>
      <c r="C13" s="4">
        <v>5</v>
      </c>
      <c r="D13" s="4">
        <v>20</v>
      </c>
      <c r="E13" s="4">
        <v>93</v>
      </c>
      <c r="F13" s="4">
        <v>1</v>
      </c>
      <c r="I13" s="5">
        <f t="shared" si="1"/>
        <v>0.5</v>
      </c>
      <c r="J13" s="5">
        <f t="shared" si="0"/>
        <v>1</v>
      </c>
      <c r="K13" s="5">
        <f t="shared" si="0"/>
        <v>0.93</v>
      </c>
      <c r="L13" s="5">
        <f t="shared" si="0"/>
        <v>1</v>
      </c>
      <c r="N13" s="5" t="b">
        <f t="shared" si="2"/>
        <v>0</v>
      </c>
    </row>
    <row r="14" spans="1:14" ht="15.75" x14ac:dyDescent="0.25">
      <c r="A14" s="2" t="s">
        <v>25</v>
      </c>
      <c r="B14" t="s">
        <v>26</v>
      </c>
      <c r="C14" s="4">
        <v>7</v>
      </c>
      <c r="D14" s="4">
        <v>20</v>
      </c>
      <c r="E14" s="4">
        <v>78</v>
      </c>
      <c r="F14" s="4">
        <v>1</v>
      </c>
      <c r="I14" s="5">
        <f t="shared" si="1"/>
        <v>0.7</v>
      </c>
      <c r="J14" s="5">
        <f t="shared" si="0"/>
        <v>1</v>
      </c>
      <c r="K14" s="5">
        <f t="shared" si="0"/>
        <v>0.78</v>
      </c>
      <c r="L14" s="5">
        <f t="shared" si="0"/>
        <v>1</v>
      </c>
      <c r="N14" s="5" t="b">
        <f t="shared" si="2"/>
        <v>0</v>
      </c>
    </row>
    <row r="15" spans="1:14" ht="15.75" x14ac:dyDescent="0.25">
      <c r="A15" s="2" t="s">
        <v>27</v>
      </c>
      <c r="B15" t="s">
        <v>28</v>
      </c>
      <c r="C15" s="4">
        <v>9</v>
      </c>
      <c r="D15" s="4">
        <v>20</v>
      </c>
      <c r="E15" s="4">
        <v>80</v>
      </c>
      <c r="F15" s="4">
        <v>1</v>
      </c>
      <c r="I15" s="5">
        <f t="shared" si="1"/>
        <v>0.9</v>
      </c>
      <c r="J15" s="5">
        <f t="shared" si="0"/>
        <v>1</v>
      </c>
      <c r="K15" s="5">
        <f t="shared" si="0"/>
        <v>0.8</v>
      </c>
      <c r="L15" s="5">
        <f t="shared" si="0"/>
        <v>1</v>
      </c>
      <c r="N15" s="5" t="b">
        <f t="shared" si="2"/>
        <v>0</v>
      </c>
    </row>
    <row r="16" spans="1:14" ht="15.75" x14ac:dyDescent="0.25">
      <c r="A16" s="2" t="s">
        <v>29</v>
      </c>
      <c r="B16" t="s">
        <v>30</v>
      </c>
      <c r="C16" s="4">
        <v>10</v>
      </c>
      <c r="D16" s="4">
        <v>17</v>
      </c>
      <c r="E16" s="4">
        <v>82</v>
      </c>
      <c r="F16" s="4">
        <v>1</v>
      </c>
      <c r="I16" s="5">
        <f t="shared" si="1"/>
        <v>1</v>
      </c>
      <c r="J16" s="5">
        <f t="shared" si="0"/>
        <v>0.85</v>
      </c>
      <c r="K16" s="5">
        <f t="shared" si="0"/>
        <v>0.82</v>
      </c>
      <c r="L16" s="5">
        <f t="shared" si="0"/>
        <v>1</v>
      </c>
      <c r="N16" s="5" t="b">
        <f t="shared" si="2"/>
        <v>0</v>
      </c>
    </row>
    <row r="17" spans="1:14" ht="15.75" x14ac:dyDescent="0.25">
      <c r="A17" s="2" t="s">
        <v>31</v>
      </c>
      <c r="B17" t="s">
        <v>32</v>
      </c>
      <c r="C17" s="4">
        <v>10</v>
      </c>
      <c r="D17" s="4">
        <v>14</v>
      </c>
      <c r="E17" s="4">
        <v>84</v>
      </c>
      <c r="F17" s="4">
        <v>0</v>
      </c>
      <c r="I17" s="5">
        <f t="shared" si="1"/>
        <v>1</v>
      </c>
      <c r="J17" s="5">
        <f t="shared" si="0"/>
        <v>0.7</v>
      </c>
      <c r="K17" s="5">
        <f t="shared" si="0"/>
        <v>0.84</v>
      </c>
      <c r="L17" s="5">
        <f t="shared" si="0"/>
        <v>0</v>
      </c>
      <c r="N17" s="5" t="b">
        <f t="shared" si="2"/>
        <v>1</v>
      </c>
    </row>
    <row r="20" spans="1:14" x14ac:dyDescent="0.25">
      <c r="A20" s="4" t="s">
        <v>34</v>
      </c>
      <c r="C20" s="4">
        <f>MAX(C5:C17)</f>
        <v>10</v>
      </c>
      <c r="D20" s="4">
        <f t="shared" ref="D20:F20" si="3">MAX(D5:D17)</f>
        <v>20</v>
      </c>
      <c r="E20" s="4">
        <f t="shared" si="3"/>
        <v>100</v>
      </c>
      <c r="F20" s="4">
        <f t="shared" si="3"/>
        <v>1</v>
      </c>
    </row>
    <row r="21" spans="1:14" x14ac:dyDescent="0.25">
      <c r="A21" s="4" t="s">
        <v>35</v>
      </c>
      <c r="C21" s="4">
        <f>MIN(C5:C17)</f>
        <v>5</v>
      </c>
      <c r="D21" s="4">
        <f t="shared" ref="D21:F21" si="4">MIN(D5:D17)</f>
        <v>9</v>
      </c>
      <c r="E21" s="4">
        <f t="shared" si="4"/>
        <v>45</v>
      </c>
      <c r="F21" s="4">
        <f t="shared" si="4"/>
        <v>0</v>
      </c>
    </row>
    <row r="22" spans="1:14" x14ac:dyDescent="0.25">
      <c r="A22" s="4" t="s">
        <v>36</v>
      </c>
      <c r="C22" s="6">
        <f>AVERAGE(C5:C17)</f>
        <v>8.3076923076923084</v>
      </c>
      <c r="D22" s="6">
        <f t="shared" ref="D22:F22" si="5">AVERAGE(D5:D17)</f>
        <v>17.076923076923077</v>
      </c>
      <c r="E22" s="6">
        <f t="shared" si="5"/>
        <v>85.538461538461533</v>
      </c>
      <c r="F22" s="6">
        <f t="shared" si="5"/>
        <v>0.76923076923076927</v>
      </c>
    </row>
  </sheetData>
  <conditionalFormatting sqref="C5:C17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5:D17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5:E17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5:F17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5:L17 N5:N17">
    <cfRule type="cellIs" dxfId="1" priority="2" operator="lessThan">
      <formula>0.5</formula>
    </cfRule>
  </conditionalFormatting>
  <conditionalFormatting sqref="N5:N17">
    <cfRule type="cellIs" dxfId="0" priority="1" operator="equal">
      <formula>TRUE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Livelinks Media</dc:creator>
  <cp:lastModifiedBy>Livelinks Media</cp:lastModifiedBy>
  <dcterms:created xsi:type="dcterms:W3CDTF">2023-11-14T19:37:05Z</dcterms:created>
  <dcterms:modified xsi:type="dcterms:W3CDTF">2023-12-08T16:22:19Z</dcterms:modified>
</cp:coreProperties>
</file>