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mauropelucchi/Desktop/My_Home/Git/hammerdataproject/hammer-colombo/wordnet-examples-set/"/>
    </mc:Choice>
  </mc:AlternateContent>
  <bookViews>
    <workbookView xWindow="500" yWindow="460" windowWidth="24220" windowHeight="13600" tabRatio="500"/>
  </bookViews>
  <sheets>
    <sheet name="summary" sheetId="5" r:id="rId1"/>
    <sheet name="baseline" sheetId="6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4" i="6" l="1"/>
  <c r="J14" i="6"/>
  <c r="W13" i="5"/>
  <c r="V13" i="5"/>
  <c r="U13" i="5"/>
  <c r="T13" i="5"/>
  <c r="M14" i="6"/>
  <c r="N14" i="6"/>
  <c r="I14" i="6"/>
  <c r="H14" i="6"/>
  <c r="G14" i="6"/>
  <c r="F14" i="6"/>
  <c r="E14" i="6"/>
  <c r="D14" i="6"/>
  <c r="E13" i="5"/>
  <c r="I13" i="5"/>
  <c r="M13" i="5"/>
  <c r="S13" i="5"/>
  <c r="R13" i="5"/>
  <c r="Q13" i="5"/>
  <c r="P13" i="5"/>
  <c r="O13" i="5"/>
  <c r="N13" i="5"/>
  <c r="L13" i="5"/>
  <c r="K13" i="5"/>
  <c r="J13" i="5"/>
  <c r="H13" i="5"/>
  <c r="G13" i="5"/>
  <c r="F13" i="5"/>
  <c r="D13" i="5"/>
</calcChain>
</file>

<file path=xl/sharedStrings.xml><?xml version="1.0" encoding="utf-8"?>
<sst xmlns="http://schemas.openxmlformats.org/spreadsheetml/2006/main" count="107" uniqueCount="42">
  <si>
    <t>th_krm</t>
  </si>
  <si>
    <t>th_rm</t>
  </si>
  <si>
    <t>0.3</t>
  </si>
  <si>
    <t>th_similarity</t>
  </si>
  <si>
    <t>0.9</t>
  </si>
  <si>
    <t>max_number_sim_Term</t>
  </si>
  <si>
    <t>Query</t>
  </si>
  <si>
    <t>1° test</t>
  </si>
  <si>
    <t>Test 1</t>
  </si>
  <si>
    <t>Test 2</t>
  </si>
  <si>
    <t>Test 3</t>
  </si>
  <si>
    <t>Recall</t>
  </si>
  <si>
    <t>Parametri test</t>
  </si>
  <si>
    <t>2° test</t>
  </si>
  <si>
    <t>3° test</t>
  </si>
  <si>
    <t>0.8</t>
  </si>
  <si>
    <t>4° test</t>
  </si>
  <si>
    <t>Test 4</t>
  </si>
  <si>
    <t>Precision</t>
  </si>
  <si>
    <t>Subset</t>
  </si>
  <si>
    <t>number_resource</t>
  </si>
  <si>
    <t>number_terms</t>
  </si>
  <si>
    <t>link</t>
  </si>
  <si>
    <t>total items</t>
  </si>
  <si>
    <t>by resource</t>
  </si>
  <si>
    <t>by item</t>
  </si>
  <si>
    <t>Apache Solr</t>
  </si>
  <si>
    <t>Hammer</t>
  </si>
  <si>
    <t>Google (2 pages)</t>
  </si>
  <si>
    <t>Google CSE (2 pages)</t>
  </si>
  <si>
    <t>1_wm</t>
  </si>
  <si>
    <t>2_wm</t>
  </si>
  <si>
    <t>3_wm</t>
  </si>
  <si>
    <t>4_wm</t>
  </si>
  <si>
    <t>cityofnewyork</t>
  </si>
  <si>
    <t>0.2</t>
  </si>
  <si>
    <t>th_query</t>
  </si>
  <si>
    <t>https://data.cityofnewyork.us</t>
  </si>
  <si>
    <t>Hammer best performance</t>
  </si>
  <si>
    <t>best test</t>
  </si>
  <si>
    <t>execution time [seconds]</t>
  </si>
  <si>
    <t>Execution time [seconds]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</si>
</sst>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€_-;\-* #,##0.00\ _€_-;_-* &quot;-&quot;??\ _€_-;_-@_-"/>
  </numFmts>
  <fonts count="1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i/>
      <sz val="11"/>
      <color theme="1"/>
      <name val="Calibri"/>
      <scheme val="minor"/>
    </font>
    <font>
      <sz val="11"/>
      <color theme="1"/>
      <name val="Calibri"/>
      <scheme val="minor"/>
    </font>
    <font>
      <i/>
      <sz val="11"/>
      <color theme="1"/>
      <name val="Calibri"/>
      <scheme val="minor"/>
    </font>
    <font>
      <b/>
      <sz val="11"/>
      <color theme="1"/>
      <name val="Calibri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5">
    <xf numFmtId="0" fontId="0" fillId="0" borderId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43" fontId="1" fillId="0" borderId="0" applyFont="0" applyFill="0" applyBorder="0" applyAlignment="0" applyProtection="0"/>
  </cellStyleXfs>
  <cellXfs count="87">
    <xf numFmtId="0" fontId="0" fillId="0" borderId="0" xfId="0"/>
    <xf numFmtId="0" fontId="3" fillId="0" borderId="0" xfId="0" applyFont="1"/>
    <xf numFmtId="0" fontId="0" fillId="2" borderId="0" xfId="0" applyFill="1"/>
    <xf numFmtId="0" fontId="3" fillId="0" borderId="0" xfId="0" applyFont="1" applyAlignment="1">
      <alignment wrapText="1"/>
    </xf>
    <xf numFmtId="0" fontId="6" fillId="0" borderId="2" xfId="0" applyFont="1" applyBorder="1"/>
    <xf numFmtId="10" fontId="7" fillId="0" borderId="4" xfId="1" applyNumberFormat="1" applyFont="1" applyBorder="1"/>
    <xf numFmtId="10" fontId="7" fillId="0" borderId="5" xfId="1" applyNumberFormat="1" applyFont="1" applyBorder="1"/>
    <xf numFmtId="0" fontId="8" fillId="2" borderId="8" xfId="0" applyFont="1" applyFill="1" applyBorder="1"/>
    <xf numFmtId="0" fontId="8" fillId="0" borderId="7" xfId="0" applyFont="1" applyBorder="1"/>
    <xf numFmtId="0" fontId="6" fillId="0" borderId="0" xfId="0" applyFont="1"/>
    <xf numFmtId="0" fontId="9" fillId="2" borderId="0" xfId="0" applyFont="1" applyFill="1"/>
    <xf numFmtId="10" fontId="7" fillId="0" borderId="16" xfId="1" applyNumberFormat="1" applyFont="1" applyBorder="1"/>
    <xf numFmtId="10" fontId="7" fillId="0" borderId="18" xfId="1" applyNumberFormat="1" applyFont="1" applyBorder="1"/>
    <xf numFmtId="10" fontId="11" fillId="0" borderId="9" xfId="0" applyNumberFormat="1" applyFont="1" applyBorder="1"/>
    <xf numFmtId="10" fontId="11" fillId="0" borderId="11" xfId="0" applyNumberFormat="1" applyFont="1" applyBorder="1"/>
    <xf numFmtId="0" fontId="11" fillId="0" borderId="0" xfId="0" applyFont="1"/>
    <xf numFmtId="0" fontId="0" fillId="3" borderId="13" xfId="0" applyFill="1" applyBorder="1" applyAlignment="1"/>
    <xf numFmtId="0" fontId="6" fillId="0" borderId="20" xfId="0" applyFont="1" applyBorder="1"/>
    <xf numFmtId="0" fontId="6" fillId="9" borderId="3" xfId="0" applyFont="1" applyFill="1" applyBorder="1"/>
    <xf numFmtId="10" fontId="7" fillId="9" borderId="1" xfId="1" applyNumberFormat="1" applyFont="1" applyFill="1" applyBorder="1"/>
    <xf numFmtId="10" fontId="7" fillId="9" borderId="17" xfId="1" applyNumberFormat="1" applyFont="1" applyFill="1" applyBorder="1"/>
    <xf numFmtId="10" fontId="11" fillId="9" borderId="10" xfId="0" applyNumberFormat="1" applyFont="1" applyFill="1" applyBorder="1"/>
    <xf numFmtId="0" fontId="0" fillId="4" borderId="19" xfId="0" applyFill="1" applyBorder="1" applyAlignment="1"/>
    <xf numFmtId="0" fontId="6" fillId="7" borderId="2" xfId="0" applyFont="1" applyFill="1" applyBorder="1"/>
    <xf numFmtId="0" fontId="6" fillId="7" borderId="20" xfId="0" applyFont="1" applyFill="1" applyBorder="1"/>
    <xf numFmtId="10" fontId="7" fillId="7" borderId="4" xfId="1" applyNumberFormat="1" applyFont="1" applyFill="1" applyBorder="1"/>
    <xf numFmtId="10" fontId="7" fillId="7" borderId="5" xfId="1" applyNumberFormat="1" applyFont="1" applyFill="1" applyBorder="1"/>
    <xf numFmtId="10" fontId="7" fillId="7" borderId="16" xfId="1" applyNumberFormat="1" applyFont="1" applyFill="1" applyBorder="1"/>
    <xf numFmtId="10" fontId="7" fillId="7" borderId="18" xfId="1" applyNumberFormat="1" applyFont="1" applyFill="1" applyBorder="1"/>
    <xf numFmtId="10" fontId="11" fillId="8" borderId="9" xfId="0" applyNumberFormat="1" applyFont="1" applyFill="1" applyBorder="1"/>
    <xf numFmtId="10" fontId="11" fillId="8" borderId="11" xfId="0" applyNumberFormat="1" applyFont="1" applyFill="1" applyBorder="1"/>
    <xf numFmtId="0" fontId="4" fillId="2" borderId="0" xfId="0" applyFont="1" applyFill="1" applyAlignment="1"/>
    <xf numFmtId="0" fontId="6" fillId="10" borderId="2" xfId="0" applyFont="1" applyFill="1" applyBorder="1"/>
    <xf numFmtId="0" fontId="6" fillId="10" borderId="3" xfId="0" applyFont="1" applyFill="1" applyBorder="1"/>
    <xf numFmtId="10" fontId="7" fillId="10" borderId="4" xfId="1" applyNumberFormat="1" applyFont="1" applyFill="1" applyBorder="1"/>
    <xf numFmtId="10" fontId="7" fillId="10" borderId="1" xfId="1" applyNumberFormat="1" applyFont="1" applyFill="1" applyBorder="1"/>
    <xf numFmtId="10" fontId="7" fillId="10" borderId="6" xfId="1" applyNumberFormat="1" applyFont="1" applyFill="1" applyBorder="1"/>
    <xf numFmtId="10" fontId="7" fillId="10" borderId="16" xfId="1" applyNumberFormat="1" applyFont="1" applyFill="1" applyBorder="1"/>
    <xf numFmtId="10" fontId="7" fillId="10" borderId="17" xfId="1" applyNumberFormat="1" applyFont="1" applyFill="1" applyBorder="1"/>
    <xf numFmtId="10" fontId="11" fillId="10" borderId="9" xfId="0" applyNumberFormat="1" applyFont="1" applyFill="1" applyBorder="1"/>
    <xf numFmtId="10" fontId="11" fillId="10" borderId="10" xfId="0" applyNumberFormat="1" applyFont="1" applyFill="1" applyBorder="1"/>
    <xf numFmtId="0" fontId="6" fillId="10" borderId="21" xfId="0" applyFont="1" applyFill="1" applyBorder="1"/>
    <xf numFmtId="10" fontId="7" fillId="10" borderId="22" xfId="1" applyNumberFormat="1" applyFont="1" applyFill="1" applyBorder="1"/>
    <xf numFmtId="10" fontId="11" fillId="10" borderId="23" xfId="0" applyNumberFormat="1" applyFont="1" applyFill="1" applyBorder="1"/>
    <xf numFmtId="0" fontId="6" fillId="10" borderId="20" xfId="0" applyFont="1" applyFill="1" applyBorder="1"/>
    <xf numFmtId="10" fontId="7" fillId="10" borderId="5" xfId="1" applyNumberFormat="1" applyFont="1" applyFill="1" applyBorder="1"/>
    <xf numFmtId="10" fontId="7" fillId="10" borderId="18" xfId="1" applyNumberFormat="1" applyFont="1" applyFill="1" applyBorder="1"/>
    <xf numFmtId="10" fontId="11" fillId="10" borderId="11" xfId="0" applyNumberFormat="1" applyFont="1" applyFill="1" applyBorder="1"/>
    <xf numFmtId="0" fontId="8" fillId="2" borderId="24" xfId="0" applyFont="1" applyFill="1" applyBorder="1"/>
    <xf numFmtId="0" fontId="8" fillId="0" borderId="25" xfId="0" applyFont="1" applyBorder="1"/>
    <xf numFmtId="0" fontId="8" fillId="0" borderId="26" xfId="0" applyFont="1" applyBorder="1"/>
    <xf numFmtId="0" fontId="8" fillId="0" borderId="27" xfId="0" applyFont="1" applyBorder="1"/>
    <xf numFmtId="43" fontId="7" fillId="10" borderId="4" xfId="4" applyFont="1" applyFill="1" applyBorder="1"/>
    <xf numFmtId="43" fontId="7" fillId="10" borderId="1" xfId="4" applyFont="1" applyFill="1" applyBorder="1"/>
    <xf numFmtId="43" fontId="7" fillId="10" borderId="5" xfId="4" applyFont="1" applyFill="1" applyBorder="1"/>
    <xf numFmtId="43" fontId="7" fillId="10" borderId="16" xfId="4" applyFont="1" applyFill="1" applyBorder="1"/>
    <xf numFmtId="43" fontId="7" fillId="10" borderId="17" xfId="4" applyFont="1" applyFill="1" applyBorder="1"/>
    <xf numFmtId="43" fontId="7" fillId="10" borderId="18" xfId="4" applyFont="1" applyFill="1" applyBorder="1"/>
    <xf numFmtId="43" fontId="11" fillId="10" borderId="9" xfId="4" applyFont="1" applyFill="1" applyBorder="1"/>
    <xf numFmtId="43" fontId="11" fillId="10" borderId="10" xfId="4" applyFont="1" applyFill="1" applyBorder="1"/>
    <xf numFmtId="43" fontId="11" fillId="10" borderId="11" xfId="4" applyFont="1" applyFill="1" applyBorder="1"/>
    <xf numFmtId="0" fontId="10" fillId="11" borderId="13" xfId="0" applyFont="1" applyFill="1" applyBorder="1" applyAlignment="1">
      <alignment horizontal="center"/>
    </xf>
    <xf numFmtId="0" fontId="10" fillId="11" borderId="14" xfId="0" applyFont="1" applyFill="1" applyBorder="1" applyAlignment="1">
      <alignment horizontal="center"/>
    </xf>
    <xf numFmtId="0" fontId="10" fillId="11" borderId="15" xfId="0" applyFont="1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4" borderId="9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5" fillId="0" borderId="1" xfId="2" applyBorder="1" applyAlignment="1">
      <alignment horizontal="center"/>
    </xf>
    <xf numFmtId="0" fontId="4" fillId="2" borderId="0" xfId="0" applyFont="1" applyFill="1" applyAlignment="1">
      <alignment horizontal="center"/>
    </xf>
    <xf numFmtId="0" fontId="10" fillId="5" borderId="12" xfId="0" applyFont="1" applyFill="1" applyBorder="1" applyAlignment="1">
      <alignment horizontal="center"/>
    </xf>
    <xf numFmtId="0" fontId="10" fillId="6" borderId="13" xfId="0" applyFont="1" applyFill="1" applyBorder="1" applyAlignment="1">
      <alignment horizontal="center"/>
    </xf>
    <xf numFmtId="0" fontId="10" fillId="6" borderId="14" xfId="0" applyFont="1" applyFill="1" applyBorder="1" applyAlignment="1">
      <alignment horizontal="center"/>
    </xf>
    <xf numFmtId="0" fontId="10" fillId="6" borderId="15" xfId="0" applyFont="1" applyFill="1" applyBorder="1" applyAlignment="1">
      <alignment horizontal="center"/>
    </xf>
    <xf numFmtId="0" fontId="11" fillId="2" borderId="12" xfId="0" applyFont="1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10" fillId="5" borderId="13" xfId="0" applyFont="1" applyFill="1" applyBorder="1" applyAlignment="1">
      <alignment horizontal="center"/>
    </xf>
    <xf numFmtId="0" fontId="10" fillId="5" borderId="14" xfId="0" applyFont="1" applyFill="1" applyBorder="1" applyAlignment="1">
      <alignment horizontal="center"/>
    </xf>
    <xf numFmtId="0" fontId="10" fillId="5" borderId="15" xfId="0" applyFont="1" applyFill="1" applyBorder="1" applyAlignment="1">
      <alignment horizontal="center"/>
    </xf>
    <xf numFmtId="43" fontId="0" fillId="0" borderId="1" xfId="4" applyFont="1" applyBorder="1" applyAlignment="1">
      <alignment horizontal="center"/>
    </xf>
  </cellXfs>
  <cellStyles count="5">
    <cellStyle name="Collegamento ipertestuale" xfId="2" builtinId="8"/>
    <cellStyle name="Collegamento ipertestuale visitato" xfId="3" builtinId="9" hidden="1"/>
    <cellStyle name="Migliaia" xfId="4" builtinId="3"/>
    <cellStyle name="Normale" xfId="0" builtinId="0"/>
    <cellStyle name="Percentuale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ata.cityofnewyork.u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26"/>
  <sheetViews>
    <sheetView tabSelected="1" zoomScale="101" workbookViewId="0">
      <selection activeCell="P19" sqref="P19:S19"/>
    </sheetView>
  </sheetViews>
  <sheetFormatPr baseColWidth="10" defaultColWidth="11.1640625" defaultRowHeight="16" x14ac:dyDescent="0.2"/>
  <cols>
    <col min="1" max="1" width="1.6640625" customWidth="1"/>
    <col min="2" max="2" width="7.83203125" customWidth="1"/>
    <col min="3" max="3" width="13.83203125" customWidth="1"/>
    <col min="4" max="19" width="8" customWidth="1"/>
  </cols>
  <sheetData>
    <row r="1" spans="2:23" ht="20" thickBot="1" x14ac:dyDescent="0.3">
      <c r="D1" s="72" t="s">
        <v>24</v>
      </c>
      <c r="E1" s="72"/>
      <c r="F1" s="72"/>
      <c r="G1" s="72"/>
      <c r="H1" s="72"/>
      <c r="I1" s="72"/>
      <c r="J1" s="72"/>
      <c r="K1" s="72"/>
      <c r="L1" s="73" t="s">
        <v>25</v>
      </c>
      <c r="M1" s="74"/>
      <c r="N1" s="74"/>
      <c r="O1" s="74"/>
      <c r="P1" s="74"/>
      <c r="Q1" s="74"/>
      <c r="R1" s="74"/>
      <c r="S1" s="74"/>
      <c r="T1" s="61" t="s">
        <v>40</v>
      </c>
      <c r="U1" s="62"/>
      <c r="V1" s="62"/>
      <c r="W1" s="63"/>
    </row>
    <row r="2" spans="2:23" ht="17" thickBot="1" x14ac:dyDescent="0.25">
      <c r="D2" s="64" t="s">
        <v>11</v>
      </c>
      <c r="E2" s="65"/>
      <c r="F2" s="65"/>
      <c r="G2" s="65"/>
      <c r="H2" s="68" t="s">
        <v>18</v>
      </c>
      <c r="I2" s="69"/>
      <c r="J2" s="69"/>
      <c r="K2" s="69"/>
      <c r="L2" s="64" t="s">
        <v>11</v>
      </c>
      <c r="M2" s="65"/>
      <c r="N2" s="65"/>
      <c r="O2" s="65"/>
      <c r="P2" s="68" t="s">
        <v>18</v>
      </c>
      <c r="Q2" s="69"/>
      <c r="R2" s="69"/>
      <c r="S2" s="69"/>
      <c r="T2" s="64" t="s">
        <v>41</v>
      </c>
      <c r="U2" s="65"/>
      <c r="V2" s="65"/>
      <c r="W2" s="65"/>
    </row>
    <row r="3" spans="2:23" ht="17" thickBot="1" x14ac:dyDescent="0.25">
      <c r="B3" s="9" t="s">
        <v>6</v>
      </c>
      <c r="C3" s="48" t="s">
        <v>19</v>
      </c>
      <c r="D3" s="32" t="s">
        <v>8</v>
      </c>
      <c r="E3" s="33" t="s">
        <v>9</v>
      </c>
      <c r="F3" s="33" t="s">
        <v>10</v>
      </c>
      <c r="G3" s="33" t="s">
        <v>17</v>
      </c>
      <c r="H3" s="32" t="s">
        <v>8</v>
      </c>
      <c r="I3" s="33" t="s">
        <v>9</v>
      </c>
      <c r="J3" s="33" t="s">
        <v>10</v>
      </c>
      <c r="K3" s="41" t="s">
        <v>17</v>
      </c>
      <c r="L3" s="32" t="s">
        <v>8</v>
      </c>
      <c r="M3" s="33" t="s">
        <v>9</v>
      </c>
      <c r="N3" s="33" t="s">
        <v>10</v>
      </c>
      <c r="O3" s="44" t="s">
        <v>17</v>
      </c>
      <c r="P3" s="32" t="s">
        <v>8</v>
      </c>
      <c r="Q3" s="33" t="s">
        <v>9</v>
      </c>
      <c r="R3" s="33" t="s">
        <v>10</v>
      </c>
      <c r="S3" s="44" t="s">
        <v>17</v>
      </c>
      <c r="T3" s="32" t="s">
        <v>8</v>
      </c>
      <c r="U3" s="33" t="s">
        <v>9</v>
      </c>
      <c r="V3" s="33" t="s">
        <v>10</v>
      </c>
      <c r="W3" s="44" t="s">
        <v>17</v>
      </c>
    </row>
    <row r="4" spans="2:23" x14ac:dyDescent="0.2">
      <c r="B4" s="10" t="s">
        <v>30</v>
      </c>
      <c r="C4" s="49" t="s">
        <v>34</v>
      </c>
      <c r="D4" s="34"/>
      <c r="E4" s="35"/>
      <c r="F4" s="35"/>
      <c r="G4" s="35"/>
      <c r="H4" s="34"/>
      <c r="I4" s="35"/>
      <c r="J4" s="35"/>
      <c r="K4" s="36"/>
      <c r="L4" s="34"/>
      <c r="M4" s="35"/>
      <c r="N4" s="35"/>
      <c r="O4" s="45"/>
      <c r="P4" s="34"/>
      <c r="Q4" s="35"/>
      <c r="R4" s="35"/>
      <c r="S4" s="45"/>
      <c r="T4" s="52"/>
      <c r="U4" s="53"/>
      <c r="V4" s="53"/>
      <c r="W4" s="54"/>
    </row>
    <row r="5" spans="2:23" x14ac:dyDescent="0.2">
      <c r="B5" s="10" t="s">
        <v>31</v>
      </c>
      <c r="C5" s="50" t="s">
        <v>34</v>
      </c>
      <c r="D5" s="34"/>
      <c r="E5" s="35"/>
      <c r="F5" s="35"/>
      <c r="G5" s="36"/>
      <c r="H5" s="34"/>
      <c r="I5" s="35"/>
      <c r="J5" s="35"/>
      <c r="K5" s="36"/>
      <c r="L5" s="34"/>
      <c r="M5" s="35"/>
      <c r="N5" s="35"/>
      <c r="O5" s="45"/>
      <c r="P5" s="34"/>
      <c r="Q5" s="35"/>
      <c r="R5" s="35"/>
      <c r="S5" s="45"/>
      <c r="T5" s="52"/>
      <c r="U5" s="53"/>
      <c r="V5" s="53"/>
      <c r="W5" s="54"/>
    </row>
    <row r="6" spans="2:23" x14ac:dyDescent="0.2">
      <c r="B6" s="10" t="s">
        <v>32</v>
      </c>
      <c r="C6" s="50" t="s">
        <v>34</v>
      </c>
      <c r="D6" s="34">
        <v>0.5</v>
      </c>
      <c r="E6" s="35">
        <v>0.5</v>
      </c>
      <c r="F6" s="35"/>
      <c r="G6" s="36"/>
      <c r="H6" s="34">
        <v>0.25</v>
      </c>
      <c r="I6" s="35">
        <v>4.7600000000000003E-2</v>
      </c>
      <c r="J6" s="35"/>
      <c r="K6" s="36"/>
      <c r="L6" s="34">
        <v>1</v>
      </c>
      <c r="M6" s="35"/>
      <c r="N6" s="35"/>
      <c r="O6" s="45"/>
      <c r="P6" s="34">
        <v>1</v>
      </c>
      <c r="Q6" s="35"/>
      <c r="R6" s="35"/>
      <c r="S6" s="45"/>
      <c r="T6" s="52">
        <v>4712</v>
      </c>
      <c r="U6" s="53"/>
      <c r="V6" s="53"/>
      <c r="W6" s="54"/>
    </row>
    <row r="7" spans="2:23" x14ac:dyDescent="0.2">
      <c r="B7" s="10" t="s">
        <v>33</v>
      </c>
      <c r="C7" s="50" t="s">
        <v>34</v>
      </c>
      <c r="D7" s="34">
        <v>1</v>
      </c>
      <c r="E7" s="35">
        <v>1</v>
      </c>
      <c r="F7" s="35">
        <v>1</v>
      </c>
      <c r="G7" s="35">
        <v>1</v>
      </c>
      <c r="H7" s="34">
        <v>1</v>
      </c>
      <c r="I7" s="35">
        <v>7.6899999999999996E-2</v>
      </c>
      <c r="J7" s="35">
        <v>1</v>
      </c>
      <c r="K7" s="35">
        <v>7.6899999999999996E-2</v>
      </c>
      <c r="L7" s="34">
        <v>1</v>
      </c>
      <c r="M7" s="35">
        <v>1</v>
      </c>
      <c r="N7" s="35">
        <v>1</v>
      </c>
      <c r="O7" s="35">
        <v>1</v>
      </c>
      <c r="P7" s="34">
        <v>1</v>
      </c>
      <c r="Q7" s="35">
        <v>1</v>
      </c>
      <c r="R7" s="35">
        <v>1</v>
      </c>
      <c r="S7" s="35">
        <v>1</v>
      </c>
      <c r="T7" s="52">
        <v>260</v>
      </c>
      <c r="U7" s="53">
        <v>987</v>
      </c>
      <c r="V7" s="53">
        <v>300</v>
      </c>
      <c r="W7" s="54">
        <v>879</v>
      </c>
    </row>
    <row r="8" spans="2:23" x14ac:dyDescent="0.2">
      <c r="B8" s="10"/>
      <c r="C8" s="50"/>
      <c r="D8" s="34"/>
      <c r="E8" s="35"/>
      <c r="F8" s="35"/>
      <c r="G8" s="36"/>
      <c r="H8" s="34"/>
      <c r="I8" s="35"/>
      <c r="J8" s="35"/>
      <c r="K8" s="36"/>
      <c r="L8" s="34"/>
      <c r="M8" s="35"/>
      <c r="N8" s="35"/>
      <c r="O8" s="45"/>
      <c r="P8" s="34"/>
      <c r="Q8" s="35"/>
      <c r="R8" s="35"/>
      <c r="S8" s="45"/>
      <c r="T8" s="52"/>
      <c r="U8" s="53"/>
      <c r="V8" s="53"/>
      <c r="W8" s="54"/>
    </row>
    <row r="9" spans="2:23" x14ac:dyDescent="0.2">
      <c r="B9" s="10"/>
      <c r="C9" s="50"/>
      <c r="D9" s="34"/>
      <c r="E9" s="35"/>
      <c r="F9" s="35"/>
      <c r="G9" s="36"/>
      <c r="H9" s="34"/>
      <c r="I9" s="35"/>
      <c r="J9" s="35"/>
      <c r="K9" s="36"/>
      <c r="L9" s="34"/>
      <c r="M9" s="35"/>
      <c r="N9" s="35"/>
      <c r="O9" s="45"/>
      <c r="P9" s="34"/>
      <c r="Q9" s="35"/>
      <c r="R9" s="35"/>
      <c r="S9" s="45"/>
      <c r="T9" s="52"/>
      <c r="U9" s="53"/>
      <c r="V9" s="53"/>
      <c r="W9" s="54"/>
    </row>
    <row r="10" spans="2:23" x14ac:dyDescent="0.2">
      <c r="B10" s="10"/>
      <c r="C10" s="50"/>
      <c r="D10" s="34"/>
      <c r="E10" s="35"/>
      <c r="F10" s="35"/>
      <c r="G10" s="35"/>
      <c r="H10" s="34"/>
      <c r="I10" s="35"/>
      <c r="J10" s="35"/>
      <c r="K10" s="36"/>
      <c r="L10" s="34"/>
      <c r="M10" s="35"/>
      <c r="N10" s="35"/>
      <c r="O10" s="45"/>
      <c r="P10" s="34"/>
      <c r="Q10" s="35"/>
      <c r="R10" s="35"/>
      <c r="S10" s="45"/>
      <c r="T10" s="52"/>
      <c r="U10" s="53"/>
      <c r="V10" s="53"/>
      <c r="W10" s="54"/>
    </row>
    <row r="11" spans="2:23" x14ac:dyDescent="0.2">
      <c r="B11" s="10"/>
      <c r="C11" s="50"/>
      <c r="D11" s="34"/>
      <c r="E11" s="35"/>
      <c r="F11" s="35"/>
      <c r="G11" s="35"/>
      <c r="H11" s="34"/>
      <c r="I11" s="35"/>
      <c r="J11" s="35"/>
      <c r="K11" s="36"/>
      <c r="L11" s="34"/>
      <c r="M11" s="35"/>
      <c r="N11" s="35"/>
      <c r="O11" s="45"/>
      <c r="P11" s="34"/>
      <c r="Q11" s="35"/>
      <c r="R11" s="35"/>
      <c r="S11" s="45"/>
      <c r="T11" s="52"/>
      <c r="U11" s="53"/>
      <c r="V11" s="53"/>
      <c r="W11" s="54"/>
    </row>
    <row r="12" spans="2:23" ht="17" thickBot="1" x14ac:dyDescent="0.25">
      <c r="B12" s="10"/>
      <c r="C12" s="51"/>
      <c r="D12" s="37"/>
      <c r="E12" s="38"/>
      <c r="F12" s="38"/>
      <c r="G12" s="38"/>
      <c r="H12" s="37"/>
      <c r="I12" s="38"/>
      <c r="J12" s="38"/>
      <c r="K12" s="42"/>
      <c r="L12" s="37"/>
      <c r="M12" s="38"/>
      <c r="N12" s="38"/>
      <c r="O12" s="46"/>
      <c r="P12" s="37"/>
      <c r="Q12" s="38"/>
      <c r="R12" s="38"/>
      <c r="S12" s="46"/>
      <c r="T12" s="55"/>
      <c r="U12" s="56"/>
      <c r="V12" s="56"/>
      <c r="W12" s="57"/>
    </row>
    <row r="13" spans="2:23" ht="17" thickBot="1" x14ac:dyDescent="0.25">
      <c r="D13" s="39">
        <f>AVERAGE(D4:D12)</f>
        <v>0.75</v>
      </c>
      <c r="E13" s="40">
        <f t="shared" ref="E13:S13" si="0">AVERAGE(E4:E12)</f>
        <v>0.75</v>
      </c>
      <c r="F13" s="40">
        <f t="shared" si="0"/>
        <v>1</v>
      </c>
      <c r="G13" s="40">
        <f t="shared" si="0"/>
        <v>1</v>
      </c>
      <c r="H13" s="40">
        <f t="shared" si="0"/>
        <v>0.625</v>
      </c>
      <c r="I13" s="40">
        <f t="shared" si="0"/>
        <v>6.225E-2</v>
      </c>
      <c r="J13" s="40">
        <f t="shared" si="0"/>
        <v>1</v>
      </c>
      <c r="K13" s="43">
        <f t="shared" si="0"/>
        <v>7.6899999999999996E-2</v>
      </c>
      <c r="L13" s="39">
        <f t="shared" si="0"/>
        <v>1</v>
      </c>
      <c r="M13" s="40">
        <f t="shared" si="0"/>
        <v>1</v>
      </c>
      <c r="N13" s="40">
        <f t="shared" si="0"/>
        <v>1</v>
      </c>
      <c r="O13" s="47">
        <f t="shared" si="0"/>
        <v>1</v>
      </c>
      <c r="P13" s="39">
        <f t="shared" si="0"/>
        <v>1</v>
      </c>
      <c r="Q13" s="40">
        <f t="shared" si="0"/>
        <v>1</v>
      </c>
      <c r="R13" s="40">
        <f t="shared" si="0"/>
        <v>1</v>
      </c>
      <c r="S13" s="47">
        <f t="shared" si="0"/>
        <v>1</v>
      </c>
      <c r="T13" s="58">
        <f t="shared" ref="T13:W13" si="1">AVERAGE(T4:T12)</f>
        <v>2486</v>
      </c>
      <c r="U13" s="59">
        <f t="shared" si="1"/>
        <v>987</v>
      </c>
      <c r="V13" s="59">
        <f t="shared" si="1"/>
        <v>300</v>
      </c>
      <c r="W13" s="60">
        <f t="shared" si="1"/>
        <v>879</v>
      </c>
    </row>
    <row r="16" spans="2:23" ht="64" x14ac:dyDescent="0.2">
      <c r="B16" s="71" t="s">
        <v>12</v>
      </c>
      <c r="C16" s="71"/>
      <c r="D16" s="1" t="s">
        <v>0</v>
      </c>
      <c r="E16" s="1" t="s">
        <v>1</v>
      </c>
      <c r="F16" s="1" t="s">
        <v>3</v>
      </c>
      <c r="G16" s="3" t="s">
        <v>5</v>
      </c>
      <c r="H16" s="1" t="s">
        <v>36</v>
      </c>
      <c r="I16" s="1"/>
      <c r="J16" s="1"/>
      <c r="K16" s="1"/>
      <c r="M16" s="66"/>
      <c r="N16" s="66"/>
      <c r="O16" s="66"/>
      <c r="P16" s="66" t="s">
        <v>34</v>
      </c>
      <c r="Q16" s="66"/>
      <c r="R16" s="66"/>
      <c r="S16" s="66"/>
    </row>
    <row r="17" spans="2:19" x14ac:dyDescent="0.2">
      <c r="B17" s="2" t="s">
        <v>7</v>
      </c>
      <c r="D17" s="1" t="s">
        <v>2</v>
      </c>
      <c r="E17" s="1" t="s">
        <v>2</v>
      </c>
      <c r="F17" t="s">
        <v>4</v>
      </c>
      <c r="G17">
        <v>3</v>
      </c>
      <c r="H17">
        <v>10</v>
      </c>
      <c r="M17" s="66" t="s">
        <v>20</v>
      </c>
      <c r="N17" s="66"/>
      <c r="O17" s="66"/>
      <c r="P17" s="66">
        <v>1711</v>
      </c>
      <c r="Q17" s="66"/>
      <c r="R17" s="66"/>
      <c r="S17" s="66"/>
    </row>
    <row r="18" spans="2:19" x14ac:dyDescent="0.2">
      <c r="B18" s="2" t="s">
        <v>13</v>
      </c>
      <c r="D18" s="1" t="s">
        <v>35</v>
      </c>
      <c r="E18" s="1" t="s">
        <v>35</v>
      </c>
      <c r="F18" t="s">
        <v>4</v>
      </c>
      <c r="G18">
        <v>3</v>
      </c>
      <c r="H18">
        <v>10</v>
      </c>
      <c r="M18" s="66" t="s">
        <v>21</v>
      </c>
      <c r="N18" s="66"/>
      <c r="O18" s="66"/>
      <c r="P18" s="66">
        <v>9407</v>
      </c>
      <c r="Q18" s="66"/>
      <c r="R18" s="66"/>
      <c r="S18" s="66"/>
    </row>
    <row r="19" spans="2:19" x14ac:dyDescent="0.2">
      <c r="B19" s="2" t="s">
        <v>14</v>
      </c>
      <c r="D19" s="1" t="s">
        <v>2</v>
      </c>
      <c r="E19" s="1" t="s">
        <v>2</v>
      </c>
      <c r="F19" t="s">
        <v>15</v>
      </c>
      <c r="G19">
        <v>3</v>
      </c>
      <c r="H19">
        <v>10</v>
      </c>
      <c r="M19" s="66" t="s">
        <v>23</v>
      </c>
      <c r="N19" s="66"/>
      <c r="O19" s="66"/>
      <c r="P19" s="86">
        <v>1162725581</v>
      </c>
      <c r="Q19" s="86"/>
      <c r="R19" s="86"/>
      <c r="S19" s="86"/>
    </row>
    <row r="20" spans="2:19" x14ac:dyDescent="0.2">
      <c r="B20" s="2" t="s">
        <v>16</v>
      </c>
      <c r="D20" s="1" t="s">
        <v>35</v>
      </c>
      <c r="E20" s="1" t="s">
        <v>35</v>
      </c>
      <c r="F20" t="s">
        <v>15</v>
      </c>
      <c r="G20">
        <v>3</v>
      </c>
      <c r="H20">
        <v>10</v>
      </c>
      <c r="M20" s="67" t="s">
        <v>22</v>
      </c>
      <c r="N20" s="67"/>
      <c r="O20" s="67"/>
      <c r="P20" s="70" t="s">
        <v>37</v>
      </c>
      <c r="Q20" s="70"/>
      <c r="R20" s="70"/>
      <c r="S20" s="70"/>
    </row>
    <row r="22" spans="2:19" x14ac:dyDescent="0.2">
      <c r="B22" s="2"/>
      <c r="D22" s="1"/>
      <c r="E22" s="1"/>
    </row>
    <row r="23" spans="2:19" x14ac:dyDescent="0.2">
      <c r="B23" s="2"/>
      <c r="D23" s="1"/>
      <c r="E23" s="1"/>
    </row>
    <row r="24" spans="2:19" x14ac:dyDescent="0.2">
      <c r="B24" s="2"/>
      <c r="D24" s="1"/>
      <c r="E24" s="1"/>
    </row>
    <row r="25" spans="2:19" x14ac:dyDescent="0.2">
      <c r="B25" s="2"/>
      <c r="D25" s="1"/>
      <c r="E25" s="1"/>
    </row>
    <row r="26" spans="2:19" x14ac:dyDescent="0.2">
      <c r="B26" s="2"/>
      <c r="D26" s="1"/>
      <c r="E26" s="1"/>
    </row>
  </sheetData>
  <mergeCells count="19">
    <mergeCell ref="B16:C16"/>
    <mergeCell ref="P16:S16"/>
    <mergeCell ref="M16:O16"/>
    <mergeCell ref="P17:S17"/>
    <mergeCell ref="D1:K1"/>
    <mergeCell ref="L1:S1"/>
    <mergeCell ref="L2:O2"/>
    <mergeCell ref="P2:S2"/>
    <mergeCell ref="T1:W1"/>
    <mergeCell ref="T2:W2"/>
    <mergeCell ref="M19:O19"/>
    <mergeCell ref="M20:O20"/>
    <mergeCell ref="D2:G2"/>
    <mergeCell ref="H2:K2"/>
    <mergeCell ref="P19:S19"/>
    <mergeCell ref="P20:S20"/>
    <mergeCell ref="P18:S18"/>
    <mergeCell ref="M18:O18"/>
    <mergeCell ref="M17:O17"/>
  </mergeCells>
  <hyperlinks>
    <hyperlink ref="P20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18"/>
  <sheetViews>
    <sheetView topLeftCell="C1" workbookViewId="0">
      <selection activeCell="J7" sqref="J7"/>
    </sheetView>
  </sheetViews>
  <sheetFormatPr baseColWidth="10" defaultRowHeight="16" x14ac:dyDescent="0.2"/>
  <cols>
    <col min="3" max="3" width="14" bestFit="1" customWidth="1"/>
    <col min="4" max="4" width="13.83203125" bestFit="1" customWidth="1"/>
    <col min="5" max="5" width="17.6640625" bestFit="1" customWidth="1"/>
    <col min="6" max="6" width="10.6640625" customWidth="1"/>
    <col min="7" max="7" width="21.83203125" bestFit="1" customWidth="1"/>
    <col min="8" max="8" width="24" bestFit="1" customWidth="1"/>
    <col min="17" max="17" width="12.6640625" bestFit="1" customWidth="1"/>
  </cols>
  <sheetData>
    <row r="1" spans="2:22" ht="17" thickBot="1" x14ac:dyDescent="0.25">
      <c r="M1" s="76" t="s">
        <v>38</v>
      </c>
      <c r="N1" s="76"/>
      <c r="O1" s="76"/>
      <c r="P1" s="76"/>
    </row>
    <row r="2" spans="2:22" ht="20" thickBot="1" x14ac:dyDescent="0.3">
      <c r="D2" s="83" t="s">
        <v>24</v>
      </c>
      <c r="E2" s="84"/>
      <c r="F2" s="84"/>
      <c r="G2" s="84"/>
      <c r="H2" s="84"/>
      <c r="I2" s="85"/>
      <c r="J2" s="73" t="s">
        <v>25</v>
      </c>
      <c r="K2" s="75"/>
      <c r="M2" s="83" t="s">
        <v>24</v>
      </c>
      <c r="N2" s="85"/>
      <c r="O2" s="73" t="s">
        <v>25</v>
      </c>
      <c r="P2" s="75"/>
    </row>
    <row r="3" spans="2:22" ht="49" thickBot="1" x14ac:dyDescent="0.25">
      <c r="D3" s="77" t="s">
        <v>11</v>
      </c>
      <c r="E3" s="78"/>
      <c r="F3" s="79"/>
      <c r="G3" s="80" t="s">
        <v>18</v>
      </c>
      <c r="H3" s="81"/>
      <c r="I3" s="82"/>
      <c r="J3" s="16" t="s">
        <v>11</v>
      </c>
      <c r="K3" s="22" t="s">
        <v>18</v>
      </c>
      <c r="M3" s="16" t="s">
        <v>11</v>
      </c>
      <c r="N3" s="22" t="s">
        <v>18</v>
      </c>
      <c r="O3" s="16" t="s">
        <v>11</v>
      </c>
      <c r="P3" s="22" t="s">
        <v>18</v>
      </c>
      <c r="Q3" s="31" t="s">
        <v>39</v>
      </c>
      <c r="R3" s="1" t="s">
        <v>0</v>
      </c>
      <c r="S3" s="1" t="s">
        <v>1</v>
      </c>
      <c r="T3" s="1" t="s">
        <v>3</v>
      </c>
      <c r="U3" s="3" t="s">
        <v>5</v>
      </c>
      <c r="V3" s="1" t="s">
        <v>36</v>
      </c>
    </row>
    <row r="4" spans="2:22" x14ac:dyDescent="0.2">
      <c r="B4" s="9" t="s">
        <v>6</v>
      </c>
      <c r="C4" s="7" t="s">
        <v>19</v>
      </c>
      <c r="D4" s="4" t="s">
        <v>28</v>
      </c>
      <c r="E4" s="18" t="s">
        <v>29</v>
      </c>
      <c r="F4" s="17" t="s">
        <v>26</v>
      </c>
      <c r="G4" s="4" t="s">
        <v>28</v>
      </c>
      <c r="H4" s="18" t="s">
        <v>29</v>
      </c>
      <c r="I4" s="17" t="s">
        <v>26</v>
      </c>
      <c r="J4" s="17" t="s">
        <v>26</v>
      </c>
      <c r="K4" s="17" t="s">
        <v>26</v>
      </c>
      <c r="M4" s="23" t="s">
        <v>27</v>
      </c>
      <c r="N4" s="24" t="s">
        <v>27</v>
      </c>
      <c r="O4" s="23" t="s">
        <v>27</v>
      </c>
      <c r="P4" s="24" t="s">
        <v>27</v>
      </c>
      <c r="Q4" s="2"/>
      <c r="R4" s="1"/>
      <c r="S4" s="1"/>
      <c r="U4">
        <v>3</v>
      </c>
      <c r="V4">
        <v>10</v>
      </c>
    </row>
    <row r="5" spans="2:22" x14ac:dyDescent="0.2">
      <c r="B5" s="10" t="s">
        <v>30</v>
      </c>
      <c r="C5" s="8" t="s">
        <v>34</v>
      </c>
      <c r="D5" s="5"/>
      <c r="E5" s="19"/>
      <c r="F5" s="6"/>
      <c r="G5" s="5"/>
      <c r="H5" s="19"/>
      <c r="I5" s="6"/>
      <c r="J5" s="6"/>
      <c r="K5" s="6"/>
      <c r="M5" s="25"/>
      <c r="N5" s="26"/>
      <c r="O5" s="25"/>
      <c r="P5" s="26"/>
    </row>
    <row r="6" spans="2:22" x14ac:dyDescent="0.2">
      <c r="B6" s="10" t="s">
        <v>31</v>
      </c>
      <c r="C6" s="8" t="s">
        <v>34</v>
      </c>
      <c r="D6" s="5"/>
      <c r="E6" s="19"/>
      <c r="F6" s="6"/>
      <c r="G6" s="5"/>
      <c r="H6" s="19"/>
      <c r="I6" s="6"/>
      <c r="J6" s="6"/>
      <c r="K6" s="6"/>
      <c r="M6" s="25"/>
      <c r="N6" s="26"/>
      <c r="O6" s="25"/>
      <c r="P6" s="26"/>
    </row>
    <row r="7" spans="2:22" x14ac:dyDescent="0.2">
      <c r="B7" s="10" t="s">
        <v>32</v>
      </c>
      <c r="C7" s="8" t="s">
        <v>34</v>
      </c>
      <c r="D7" s="5">
        <v>1</v>
      </c>
      <c r="E7" s="19">
        <v>1</v>
      </c>
      <c r="F7" s="6">
        <v>1</v>
      </c>
      <c r="G7" s="5">
        <v>0.1</v>
      </c>
      <c r="H7" s="19">
        <v>0.05</v>
      </c>
      <c r="I7" s="6">
        <v>0.1429</v>
      </c>
      <c r="J7" s="6">
        <v>0</v>
      </c>
      <c r="K7" s="6">
        <v>0</v>
      </c>
      <c r="M7" s="25"/>
      <c r="N7" s="26"/>
      <c r="O7" s="25"/>
      <c r="P7" s="26"/>
    </row>
    <row r="8" spans="2:22" x14ac:dyDescent="0.2">
      <c r="B8" s="10" t="s">
        <v>33</v>
      </c>
      <c r="C8" s="8" t="s">
        <v>34</v>
      </c>
      <c r="D8" s="5">
        <v>1</v>
      </c>
      <c r="E8" s="19">
        <v>1</v>
      </c>
      <c r="F8" s="6">
        <v>1</v>
      </c>
      <c r="G8" s="5">
        <v>0.05</v>
      </c>
      <c r="H8" s="19">
        <v>0.05</v>
      </c>
      <c r="I8" s="6">
        <v>2.63E-2</v>
      </c>
      <c r="J8" s="6">
        <v>1</v>
      </c>
      <c r="K8" s="6">
        <v>0.12909999999999999</v>
      </c>
      <c r="M8" s="25"/>
      <c r="N8" s="26"/>
      <c r="O8" s="25"/>
      <c r="P8" s="26"/>
    </row>
    <row r="9" spans="2:22" x14ac:dyDescent="0.2">
      <c r="B9" s="10"/>
      <c r="C9" s="8"/>
      <c r="D9" s="5"/>
      <c r="E9" s="19"/>
      <c r="F9" s="6"/>
      <c r="G9" s="5"/>
      <c r="H9" s="19"/>
      <c r="I9" s="6"/>
      <c r="J9" s="6"/>
      <c r="K9" s="6"/>
      <c r="M9" s="25"/>
      <c r="N9" s="26"/>
      <c r="O9" s="25"/>
      <c r="P9" s="26"/>
    </row>
    <row r="10" spans="2:22" x14ac:dyDescent="0.2">
      <c r="B10" s="10"/>
      <c r="C10" s="8"/>
      <c r="D10" s="5"/>
      <c r="E10" s="19"/>
      <c r="F10" s="6"/>
      <c r="G10" s="5"/>
      <c r="H10" s="19"/>
      <c r="I10" s="6"/>
      <c r="J10" s="6"/>
      <c r="K10" s="6"/>
      <c r="M10" s="25"/>
      <c r="N10" s="26"/>
      <c r="O10" s="25"/>
      <c r="P10" s="26"/>
    </row>
    <row r="11" spans="2:22" x14ac:dyDescent="0.2">
      <c r="B11" s="10"/>
      <c r="C11" s="8"/>
      <c r="D11" s="5"/>
      <c r="E11" s="19"/>
      <c r="F11" s="6"/>
      <c r="G11" s="5"/>
      <c r="H11" s="19"/>
      <c r="I11" s="6"/>
      <c r="J11" s="6"/>
      <c r="K11" s="6"/>
      <c r="M11" s="25"/>
      <c r="N11" s="26"/>
      <c r="O11" s="25"/>
      <c r="P11" s="26"/>
    </row>
    <row r="12" spans="2:22" x14ac:dyDescent="0.2">
      <c r="B12" s="10"/>
      <c r="C12" s="8"/>
      <c r="D12" s="5"/>
      <c r="E12" s="19"/>
      <c r="F12" s="6"/>
      <c r="G12" s="5"/>
      <c r="H12" s="19"/>
      <c r="I12" s="6"/>
      <c r="J12" s="6"/>
      <c r="K12" s="6"/>
      <c r="M12" s="25"/>
      <c r="N12" s="26"/>
      <c r="O12" s="25"/>
      <c r="P12" s="26"/>
    </row>
    <row r="13" spans="2:22" ht="17" thickBot="1" x14ac:dyDescent="0.25">
      <c r="B13" s="10"/>
      <c r="C13" s="8"/>
      <c r="D13" s="11"/>
      <c r="E13" s="20"/>
      <c r="F13" s="12"/>
      <c r="G13" s="11"/>
      <c r="H13" s="20"/>
      <c r="I13" s="12"/>
      <c r="J13" s="12"/>
      <c r="K13" s="12"/>
      <c r="M13" s="27"/>
      <c r="N13" s="28"/>
      <c r="O13" s="27"/>
      <c r="P13" s="28"/>
    </row>
    <row r="14" spans="2:22" ht="17" thickBot="1" x14ac:dyDescent="0.25">
      <c r="D14" s="13">
        <f>AVERAGE(D5:D13)</f>
        <v>1</v>
      </c>
      <c r="E14" s="21">
        <f t="shared" ref="E14:F14" si="0">AVERAGE(E5:E13)</f>
        <v>1</v>
      </c>
      <c r="F14" s="14">
        <f t="shared" si="0"/>
        <v>1</v>
      </c>
      <c r="G14" s="13">
        <f>AVERAGE(G5:G13)</f>
        <v>7.5000000000000011E-2</v>
      </c>
      <c r="H14" s="21">
        <f t="shared" ref="H14:I14" si="1">AVERAGE(H5:H13)</f>
        <v>0.05</v>
      </c>
      <c r="I14" s="14">
        <f t="shared" si="1"/>
        <v>8.4599999999999995E-2</v>
      </c>
      <c r="J14" s="14">
        <f t="shared" ref="J14:K14" si="2">AVERAGE(J5:J13)</f>
        <v>0.5</v>
      </c>
      <c r="K14" s="14">
        <f t="shared" si="2"/>
        <v>6.4549999999999996E-2</v>
      </c>
      <c r="M14" s="29" t="e">
        <f t="shared" ref="M14:N14" si="3">AVERAGE(M5:M13)</f>
        <v>#DIV/0!</v>
      </c>
      <c r="N14" s="30" t="e">
        <f t="shared" si="3"/>
        <v>#DIV/0!</v>
      </c>
      <c r="O14" s="29">
        <v>1</v>
      </c>
      <c r="P14" s="30">
        <v>0.63263333333333327</v>
      </c>
    </row>
    <row r="17" spans="3:5" x14ac:dyDescent="0.2">
      <c r="C17" s="15"/>
      <c r="E17" s="15"/>
    </row>
    <row r="18" spans="3:5" x14ac:dyDescent="0.2">
      <c r="E18" s="15"/>
    </row>
  </sheetData>
  <mergeCells count="7">
    <mergeCell ref="O2:P2"/>
    <mergeCell ref="M1:P1"/>
    <mergeCell ref="D3:F3"/>
    <mergeCell ref="G3:I3"/>
    <mergeCell ref="D2:I2"/>
    <mergeCell ref="M2:N2"/>
    <mergeCell ref="J2:K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summary</vt:lpstr>
      <vt:lpstr>baseline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 di Microsoft Office</dc:creator>
  <cp:lastModifiedBy>Utente di Microsoft Office</cp:lastModifiedBy>
  <dcterms:created xsi:type="dcterms:W3CDTF">2016-09-18T14:11:59Z</dcterms:created>
  <dcterms:modified xsi:type="dcterms:W3CDTF">2017-07-21T12:33:59Z</dcterms:modified>
</cp:coreProperties>
</file>