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colombo/nosql-examaples-set/"/>
    </mc:Choice>
  </mc:AlternateContent>
  <bookViews>
    <workbookView xWindow="220" yWindow="460" windowWidth="25600" windowHeight="14520" tabRatio="500"/>
  </bookViews>
  <sheets>
    <sheet name="summary" sheetId="5" r:id="rId1"/>
    <sheet name="testbed" sheetId="7" r:id="rId2"/>
    <sheet name="baseline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6" l="1"/>
  <c r="J19" i="6"/>
  <c r="G19" i="6"/>
  <c r="F19" i="6"/>
  <c r="E19" i="6"/>
  <c r="D19" i="6"/>
  <c r="Q8" i="5"/>
  <c r="M8" i="5"/>
  <c r="I8" i="5"/>
  <c r="E8" i="5"/>
  <c r="D8" i="5"/>
  <c r="J9" i="6"/>
  <c r="I9" i="6"/>
  <c r="G9" i="6"/>
  <c r="F9" i="6"/>
  <c r="E9" i="6"/>
  <c r="D9" i="6"/>
  <c r="S8" i="5"/>
  <c r="R8" i="5"/>
  <c r="P8" i="5"/>
  <c r="O8" i="5"/>
  <c r="N8" i="5"/>
  <c r="L8" i="5"/>
  <c r="K8" i="5"/>
  <c r="J8" i="5"/>
  <c r="H8" i="5"/>
  <c r="G8" i="5"/>
  <c r="F8" i="5"/>
</calcChain>
</file>

<file path=xl/sharedStrings.xml><?xml version="1.0" encoding="utf-8"?>
<sst xmlns="http://schemas.openxmlformats.org/spreadsheetml/2006/main" count="118" uniqueCount="43">
  <si>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</si>
  <si>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</si>
  <si>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</si>
  <si>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</si>
  <si>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</si>
  <si>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</si>
  <si>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</si>
  <si>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</si>
  <si>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</si>
  <si>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</si>
  <si>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</si>
  <si>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</si>
  <si>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</si>
  <si>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</si>
  <si>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</si>
  <si>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</si>
  <si>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</si>
  <si>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</si>
  <si>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</si>
  <si>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</si>
  <si>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</si>
  <si>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</si>
  <si>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</si>
  <si>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</si>
  <si>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</si>
  <si>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</si>
  <si>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</si>
  <si>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</si>
  <si>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JobOffers - Tabualex</t>
  </si>
  <si>
    <t>1_nosql</t>
  </si>
  <si>
    <t>2_nosql</t>
  </si>
  <si>
    <t>3_nosql</t>
  </si>
  <si>
    <t>4_nosql</t>
  </si>
  <si>
    <t>https://www.tabulaex.com</t>
  </si>
  <si>
    <t>Elasticsearch 6.4.0</t>
  </si>
  <si>
    <t>th_query</t>
  </si>
  <si>
    <t>0.2</t>
  </si>
  <si>
    <t>**** good precision and good performance</t>
  </si>
  <si>
    <t>Sample</t>
  </si>
  <si>
    <t>Hammer on Test 3</t>
  </si>
  <si>
    <t>**** best precision for resouces</t>
  </si>
  <si>
    <t xml:space="preserve">max_number_sim_Term
</t>
  </si>
  <si>
    <t xml:space="preserve">th_query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</si>
</sst>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0" fontId="6" fillId="0" borderId="3" xfId="1" applyNumberFormat="1" applyFont="1" applyBorder="1"/>
    <xf numFmtId="10" fontId="6" fillId="0" borderId="1" xfId="1" applyNumberFormat="1" applyFont="1" applyBorder="1"/>
    <xf numFmtId="10" fontId="6" fillId="0" borderId="5" xfId="1" applyNumberFormat="1" applyFont="1" applyBorder="1"/>
    <xf numFmtId="10" fontId="6" fillId="0" borderId="4" xfId="1" applyNumberFormat="1" applyFont="1" applyBorder="1"/>
    <xf numFmtId="0" fontId="7" fillId="2" borderId="7" xfId="0" applyFont="1" applyFill="1" applyBorder="1"/>
    <xf numFmtId="0" fontId="7" fillId="0" borderId="6" xfId="0" applyFont="1" applyBorder="1"/>
    <xf numFmtId="0" fontId="5" fillId="0" borderId="0" xfId="0" applyFont="1"/>
    <xf numFmtId="0" fontId="8" fillId="2" borderId="0" xfId="0" applyFont="1" applyFill="1"/>
    <xf numFmtId="10" fontId="6" fillId="0" borderId="16" xfId="1" applyNumberFormat="1" applyFont="1" applyBorder="1"/>
    <xf numFmtId="10" fontId="10" fillId="0" borderId="8" xfId="0" applyNumberFormat="1" applyFont="1" applyBorder="1"/>
    <xf numFmtId="10" fontId="10" fillId="0" borderId="9" xfId="0" applyNumberFormat="1" applyFont="1" applyBorder="1"/>
    <xf numFmtId="10" fontId="10" fillId="0" borderId="10" xfId="0" applyNumberFormat="1" applyFont="1" applyBorder="1"/>
    <xf numFmtId="0" fontId="10" fillId="0" borderId="0" xfId="0" applyFont="1"/>
    <xf numFmtId="0" fontId="0" fillId="3" borderId="13" xfId="0" applyFill="1" applyBorder="1" applyAlignment="1"/>
    <xf numFmtId="0" fontId="0" fillId="4" borderId="22" xfId="0" applyFill="1" applyBorder="1" applyAlignment="1"/>
    <xf numFmtId="0" fontId="5" fillId="7" borderId="2" xfId="0" applyFont="1" applyFill="1" applyBorder="1"/>
    <xf numFmtId="0" fontId="5" fillId="7" borderId="23" xfId="0" applyFont="1" applyFill="1" applyBorder="1"/>
    <xf numFmtId="10" fontId="6" fillId="7" borderId="3" xfId="1" applyNumberFormat="1" applyFont="1" applyFill="1" applyBorder="1"/>
    <xf numFmtId="10" fontId="6" fillId="7" borderId="4" xfId="1" applyNumberFormat="1" applyFont="1" applyFill="1" applyBorder="1"/>
    <xf numFmtId="10" fontId="10" fillId="8" borderId="8" xfId="0" applyNumberFormat="1" applyFont="1" applyFill="1" applyBorder="1"/>
    <xf numFmtId="10" fontId="10" fillId="8" borderId="10" xfId="0" applyNumberFormat="1" applyFont="1" applyFill="1" applyBorder="1"/>
    <xf numFmtId="0" fontId="3" fillId="2" borderId="0" xfId="0" applyFont="1" applyFill="1" applyAlignment="1"/>
    <xf numFmtId="0" fontId="12" fillId="0" borderId="0" xfId="0" applyFont="1"/>
    <xf numFmtId="0" fontId="13" fillId="0" borderId="0" xfId="0" applyFont="1"/>
    <xf numFmtId="0" fontId="12" fillId="9" borderId="0" xfId="0" applyFont="1" applyFill="1"/>
    <xf numFmtId="0" fontId="14" fillId="9" borderId="0" xfId="0" applyFont="1" applyFill="1"/>
    <xf numFmtId="0" fontId="15" fillId="9" borderId="0" xfId="0" applyFont="1" applyFill="1"/>
    <xf numFmtId="0" fontId="7" fillId="2" borderId="5" xfId="0" applyFont="1" applyFill="1" applyBorder="1"/>
    <xf numFmtId="0" fontId="7" fillId="0" borderId="5" xfId="0" applyFont="1" applyBorder="1"/>
    <xf numFmtId="10" fontId="6" fillId="0" borderId="33" xfId="1" applyNumberFormat="1" applyFont="1" applyBorder="1"/>
    <xf numFmtId="10" fontId="10" fillId="0" borderId="12" xfId="0" applyNumberFormat="1" applyFont="1" applyBorder="1"/>
    <xf numFmtId="0" fontId="5" fillId="0" borderId="34" xfId="0" applyFont="1" applyBorder="1"/>
    <xf numFmtId="10" fontId="6" fillId="0" borderId="35" xfId="1" applyNumberFormat="1" applyFont="1" applyBorder="1"/>
    <xf numFmtId="10" fontId="10" fillId="0" borderId="22" xfId="0" applyNumberFormat="1" applyFont="1" applyBorder="1"/>
    <xf numFmtId="0" fontId="9" fillId="5" borderId="11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2" fillId="0" borderId="0" xfId="0" applyFont="1"/>
    <xf numFmtId="0" fontId="12" fillId="0" borderId="28" xfId="0" applyFont="1" applyBorder="1"/>
    <xf numFmtId="0" fontId="12" fillId="0" borderId="2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29" xfId="0" applyFont="1" applyBorder="1"/>
    <xf numFmtId="0" fontId="4" fillId="0" borderId="5" xfId="2" applyBorder="1" applyAlignment="1">
      <alignment horizontal="center"/>
    </xf>
    <xf numFmtId="0" fontId="4" fillId="0" borderId="27" xfId="2" applyBorder="1" applyAlignment="1">
      <alignment horizontal="center"/>
    </xf>
    <xf numFmtId="0" fontId="4" fillId="0" borderId="16" xfId="2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3" fillId="0" borderId="0" xfId="0" applyFont="1"/>
    <xf numFmtId="0" fontId="12" fillId="0" borderId="20" xfId="0" applyFont="1" applyBorder="1" applyAlignment="1">
      <alignment horizontal="center" wrapText="1"/>
    </xf>
    <xf numFmtId="0" fontId="12" fillId="0" borderId="24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25" xfId="0" applyFont="1" applyBorder="1" applyAlignment="1">
      <alignment horizontal="center" wrapText="1"/>
    </xf>
    <xf numFmtId="0" fontId="12" fillId="0" borderId="26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13" fillId="0" borderId="0" xfId="0" applyFont="1" applyAlignment="1">
      <alignment wrapText="1"/>
    </xf>
    <xf numFmtId="0" fontId="9" fillId="5" borderId="13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10" fontId="6" fillId="2" borderId="1" xfId="1" applyNumberFormat="1" applyFont="1" applyFill="1" applyBorder="1"/>
    <xf numFmtId="10" fontId="6" fillId="2" borderId="16" xfId="1" applyNumberFormat="1" applyFont="1" applyFill="1" applyBorder="1"/>
    <xf numFmtId="0" fontId="5" fillId="0" borderId="18" xfId="0" applyFont="1" applyBorder="1"/>
    <xf numFmtId="0" fontId="5" fillId="0" borderId="19" xfId="0" applyFont="1" applyBorder="1"/>
    <xf numFmtId="10" fontId="6" fillId="0" borderId="2" xfId="1" applyNumberFormat="1" applyFont="1" applyBorder="1"/>
    <xf numFmtId="10" fontId="6" fillId="0" borderId="36" xfId="1" applyNumberFormat="1" applyFont="1" applyBorder="1"/>
    <xf numFmtId="10" fontId="6" fillId="0" borderId="23" xfId="1" applyNumberFormat="1" applyFont="1" applyBorder="1"/>
    <xf numFmtId="10" fontId="6" fillId="0" borderId="37" xfId="1" applyNumberFormat="1" applyFont="1" applyBorder="1"/>
    <xf numFmtId="10" fontId="6" fillId="0" borderId="38" xfId="1" applyNumberFormat="1" applyFont="1" applyBorder="1"/>
    <xf numFmtId="10" fontId="6" fillId="0" borderId="39" xfId="1" applyNumberFormat="1" applyFont="1" applyBorder="1"/>
    <xf numFmtId="10" fontId="6" fillId="0" borderId="40" xfId="1" applyNumberFormat="1" applyFont="1" applyBorder="1"/>
    <xf numFmtId="10" fontId="6" fillId="0" borderId="41" xfId="1" applyNumberFormat="1" applyFont="1" applyBorder="1"/>
    <xf numFmtId="10" fontId="6" fillId="2" borderId="38" xfId="1" applyNumberFormat="1" applyFont="1" applyFill="1" applyBorder="1"/>
    <xf numFmtId="0" fontId="5" fillId="10" borderId="19" xfId="0" applyFont="1" applyFill="1" applyBorder="1"/>
    <xf numFmtId="10" fontId="6" fillId="10" borderId="36" xfId="1" applyNumberFormat="1" applyFont="1" applyFill="1" applyBorder="1"/>
    <xf numFmtId="10" fontId="6" fillId="10" borderId="1" xfId="1" applyNumberFormat="1" applyFont="1" applyFill="1" applyBorder="1"/>
    <xf numFmtId="10" fontId="6" fillId="10" borderId="38" xfId="1" applyNumberFormat="1" applyFont="1" applyFill="1" applyBorder="1"/>
    <xf numFmtId="10" fontId="10" fillId="10" borderId="9" xfId="0" applyNumberFormat="1" applyFont="1" applyFill="1" applyBorder="1"/>
  </cellXfs>
  <cellStyles count="6">
    <cellStyle name="Collegamento ipertestuale" xfId="2" builtinId="8"/>
    <cellStyle name="Collegamento ipertestuale visitato" xfId="3" builtinId="9" hidden="1"/>
    <cellStyle name="Collegamento ipertestuale visitato" xfId="4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bulae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abSelected="1" zoomScale="101" workbookViewId="0">
      <selection activeCell="F12" sqref="F12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25.1640625" customWidth="1"/>
    <col min="4" max="19" width="8.1640625" customWidth="1"/>
  </cols>
  <sheetData>
    <row r="1" spans="2:19" ht="20" thickBot="1" x14ac:dyDescent="0.3">
      <c r="D1" s="37" t="s">
        <v>24</v>
      </c>
      <c r="E1" s="37"/>
      <c r="F1" s="37"/>
      <c r="G1" s="37"/>
      <c r="H1" s="37"/>
      <c r="I1" s="37"/>
      <c r="J1" s="37"/>
      <c r="K1" s="37"/>
      <c r="L1" s="38" t="s">
        <v>25</v>
      </c>
      <c r="M1" s="39"/>
      <c r="N1" s="39"/>
      <c r="O1" s="39"/>
      <c r="P1" s="39"/>
      <c r="Q1" s="39"/>
      <c r="R1" s="39"/>
      <c r="S1" s="39"/>
    </row>
    <row r="2" spans="2:19" x14ac:dyDescent="0.2">
      <c r="D2" s="40" t="s">
        <v>11</v>
      </c>
      <c r="E2" s="41"/>
      <c r="F2" s="41"/>
      <c r="G2" s="41"/>
      <c r="H2" s="43" t="s">
        <v>18</v>
      </c>
      <c r="I2" s="44"/>
      <c r="J2" s="44"/>
      <c r="K2" s="44"/>
      <c r="L2" s="40" t="s">
        <v>11</v>
      </c>
      <c r="M2" s="41"/>
      <c r="N2" s="41"/>
      <c r="O2" s="42"/>
      <c r="P2" s="43" t="s">
        <v>18</v>
      </c>
      <c r="Q2" s="44"/>
      <c r="R2" s="44"/>
      <c r="S2" s="45"/>
    </row>
    <row r="3" spans="2:19" ht="17" thickBot="1" x14ac:dyDescent="0.25">
      <c r="B3" s="9" t="s">
        <v>6</v>
      </c>
      <c r="C3" s="30" t="s">
        <v>19</v>
      </c>
      <c r="D3" s="84" t="s">
        <v>8</v>
      </c>
      <c r="E3" s="85" t="s">
        <v>9</v>
      </c>
      <c r="F3" s="95" t="s">
        <v>10</v>
      </c>
      <c r="G3" s="85" t="s">
        <v>17</v>
      </c>
      <c r="H3" s="84" t="s">
        <v>8</v>
      </c>
      <c r="I3" s="85" t="s">
        <v>9</v>
      </c>
      <c r="J3" s="95" t="s">
        <v>10</v>
      </c>
      <c r="K3" s="85" t="s">
        <v>17</v>
      </c>
      <c r="L3" s="84" t="s">
        <v>8</v>
      </c>
      <c r="M3" s="85" t="s">
        <v>9</v>
      </c>
      <c r="N3" s="95" t="s">
        <v>10</v>
      </c>
      <c r="O3" s="85" t="s">
        <v>17</v>
      </c>
      <c r="P3" s="84" t="s">
        <v>8</v>
      </c>
      <c r="Q3" s="85" t="s">
        <v>9</v>
      </c>
      <c r="R3" s="95" t="s">
        <v>10</v>
      </c>
      <c r="S3" s="85" t="s">
        <v>17</v>
      </c>
    </row>
    <row r="4" spans="2:19" x14ac:dyDescent="0.2">
      <c r="B4" s="10" t="s">
        <v>29</v>
      </c>
      <c r="C4" s="31" t="s">
        <v>28</v>
      </c>
      <c r="D4" s="86">
        <v>1</v>
      </c>
      <c r="E4" s="87">
        <v>1</v>
      </c>
      <c r="F4" s="96">
        <v>1</v>
      </c>
      <c r="G4" s="87">
        <v>1</v>
      </c>
      <c r="H4" s="86">
        <v>1</v>
      </c>
      <c r="I4" s="87">
        <v>0.33329999999999999</v>
      </c>
      <c r="J4" s="96">
        <v>1</v>
      </c>
      <c r="K4" s="88">
        <v>0.33329999999999999</v>
      </c>
      <c r="L4" s="92">
        <v>1</v>
      </c>
      <c r="M4" s="87">
        <v>1</v>
      </c>
      <c r="N4" s="96">
        <v>1</v>
      </c>
      <c r="O4" s="88">
        <v>1</v>
      </c>
      <c r="P4" s="86">
        <v>1</v>
      </c>
      <c r="Q4" s="87">
        <v>1</v>
      </c>
      <c r="R4" s="96">
        <v>1</v>
      </c>
      <c r="S4" s="88">
        <v>1</v>
      </c>
    </row>
    <row r="5" spans="2:19" x14ac:dyDescent="0.2">
      <c r="B5" s="10" t="s">
        <v>30</v>
      </c>
      <c r="C5" s="31" t="s">
        <v>28</v>
      </c>
      <c r="D5" s="3">
        <v>1</v>
      </c>
      <c r="E5" s="4">
        <v>1</v>
      </c>
      <c r="F5" s="97">
        <v>1</v>
      </c>
      <c r="G5" s="4">
        <v>1</v>
      </c>
      <c r="H5" s="3">
        <v>1</v>
      </c>
      <c r="I5" s="4">
        <v>1</v>
      </c>
      <c r="J5" s="97">
        <v>1</v>
      </c>
      <c r="K5" s="6">
        <v>1</v>
      </c>
      <c r="L5" s="11">
        <v>1</v>
      </c>
      <c r="M5" s="4">
        <v>1</v>
      </c>
      <c r="N5" s="97">
        <v>1</v>
      </c>
      <c r="O5" s="4">
        <v>1</v>
      </c>
      <c r="P5" s="3">
        <v>1</v>
      </c>
      <c r="Q5" s="4">
        <v>1</v>
      </c>
      <c r="R5" s="97">
        <v>1</v>
      </c>
      <c r="S5" s="6">
        <v>1</v>
      </c>
    </row>
    <row r="6" spans="2:19" x14ac:dyDescent="0.2">
      <c r="B6" s="10" t="s">
        <v>31</v>
      </c>
      <c r="C6" s="31" t="s">
        <v>28</v>
      </c>
      <c r="D6" s="3">
        <v>1</v>
      </c>
      <c r="E6" s="4">
        <v>1</v>
      </c>
      <c r="F6" s="97">
        <v>1</v>
      </c>
      <c r="G6" s="5">
        <v>1</v>
      </c>
      <c r="H6" s="3">
        <v>1</v>
      </c>
      <c r="I6" s="4">
        <v>0.33329999999999999</v>
      </c>
      <c r="J6" s="97">
        <v>0.33329999999999999</v>
      </c>
      <c r="K6" s="6">
        <v>0.33329999999999999</v>
      </c>
      <c r="L6" s="83">
        <v>0</v>
      </c>
      <c r="M6" s="82">
        <v>0</v>
      </c>
      <c r="N6" s="97">
        <v>1</v>
      </c>
      <c r="O6" s="6">
        <v>1</v>
      </c>
      <c r="P6" s="82">
        <v>0</v>
      </c>
      <c r="Q6" s="82">
        <v>0</v>
      </c>
      <c r="R6" s="97">
        <v>1</v>
      </c>
      <c r="S6" s="32">
        <v>1</v>
      </c>
    </row>
    <row r="7" spans="2:19" ht="17" thickBot="1" x14ac:dyDescent="0.25">
      <c r="B7" s="10" t="s">
        <v>32</v>
      </c>
      <c r="C7" s="31" t="s">
        <v>28</v>
      </c>
      <c r="D7" s="89">
        <v>1</v>
      </c>
      <c r="E7" s="90">
        <v>1</v>
      </c>
      <c r="F7" s="98">
        <v>1</v>
      </c>
      <c r="G7" s="93">
        <v>1</v>
      </c>
      <c r="H7" s="89">
        <v>0.33329999999999999</v>
      </c>
      <c r="I7" s="90">
        <v>0.33329999999999999</v>
      </c>
      <c r="J7" s="98">
        <v>0.33329999999999999</v>
      </c>
      <c r="K7" s="91">
        <v>0.33329999999999999</v>
      </c>
      <c r="L7" s="94">
        <v>0</v>
      </c>
      <c r="M7" s="94">
        <v>0</v>
      </c>
      <c r="N7" s="98">
        <v>1</v>
      </c>
      <c r="O7" s="91">
        <v>1</v>
      </c>
      <c r="P7" s="94">
        <v>0</v>
      </c>
      <c r="Q7" s="94">
        <v>0</v>
      </c>
      <c r="R7" s="98">
        <v>0.70369999999999999</v>
      </c>
      <c r="S7" s="91">
        <v>0.70369999999999999</v>
      </c>
    </row>
    <row r="8" spans="2:19" ht="17" thickBot="1" x14ac:dyDescent="0.25">
      <c r="D8" s="12">
        <f t="shared" ref="D8:S8" si="0">AVERAGE(D4:D7)</f>
        <v>1</v>
      </c>
      <c r="E8" s="13">
        <f t="shared" si="0"/>
        <v>1</v>
      </c>
      <c r="F8" s="99">
        <f t="shared" si="0"/>
        <v>1</v>
      </c>
      <c r="G8" s="33">
        <f t="shared" si="0"/>
        <v>1</v>
      </c>
      <c r="H8" s="12">
        <f t="shared" si="0"/>
        <v>0.83332499999999998</v>
      </c>
      <c r="I8" s="13">
        <f t="shared" si="0"/>
        <v>0.49997499999999995</v>
      </c>
      <c r="J8" s="99">
        <f t="shared" si="0"/>
        <v>0.66664999999999996</v>
      </c>
      <c r="K8" s="14">
        <f t="shared" si="0"/>
        <v>0.49997499999999995</v>
      </c>
      <c r="L8" s="12">
        <f t="shared" si="0"/>
        <v>0.5</v>
      </c>
      <c r="M8" s="13">
        <f t="shared" si="0"/>
        <v>0.5</v>
      </c>
      <c r="N8" s="99">
        <f t="shared" si="0"/>
        <v>1</v>
      </c>
      <c r="O8" s="14">
        <f t="shared" si="0"/>
        <v>1</v>
      </c>
      <c r="P8" s="12">
        <f t="shared" si="0"/>
        <v>0.5</v>
      </c>
      <c r="Q8" s="13">
        <f t="shared" si="0"/>
        <v>0.5</v>
      </c>
      <c r="R8" s="99">
        <f t="shared" si="0"/>
        <v>0.925925</v>
      </c>
      <c r="S8" s="14">
        <f t="shared" si="0"/>
        <v>0.925925</v>
      </c>
    </row>
  </sheetData>
  <mergeCells count="6">
    <mergeCell ref="D1:K1"/>
    <mergeCell ref="L1:S1"/>
    <mergeCell ref="L2:O2"/>
    <mergeCell ref="P2:S2"/>
    <mergeCell ref="D2:G2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1"/>
  <sheetViews>
    <sheetView workbookViewId="0">
      <selection activeCell="H4" sqref="H4:I4"/>
    </sheetView>
  </sheetViews>
  <sheetFormatPr baseColWidth="10" defaultRowHeight="16" x14ac:dyDescent="0.2"/>
  <sheetData>
    <row r="3" spans="2:21" x14ac:dyDescent="0.2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2:21" ht="32" customHeight="1" x14ac:dyDescent="0.2">
      <c r="B4" s="64" t="s">
        <v>12</v>
      </c>
      <c r="C4" s="64"/>
      <c r="D4" s="65" t="s">
        <v>0</v>
      </c>
      <c r="E4" s="65" t="s">
        <v>1</v>
      </c>
      <c r="F4" s="65" t="s">
        <v>3</v>
      </c>
      <c r="G4" s="72" t="s">
        <v>5</v>
      </c>
      <c r="H4" s="65" t="s">
        <v>35</v>
      </c>
      <c r="I4" s="65"/>
      <c r="J4" s="65"/>
      <c r="K4" s="65"/>
      <c r="L4" s="54"/>
      <c r="M4" s="48"/>
      <c r="N4" s="49"/>
      <c r="O4" s="50"/>
      <c r="P4" s="66" t="s">
        <v>28</v>
      </c>
      <c r="Q4" s="67"/>
      <c r="R4" s="67"/>
      <c r="S4" s="68"/>
      <c r="T4" s="47"/>
      <c r="U4" s="46"/>
    </row>
    <row r="5" spans="2:21" ht="16" customHeight="1" x14ac:dyDescent="0.2">
      <c r="B5" s="64"/>
      <c r="C5" s="64"/>
      <c r="D5" s="65"/>
      <c r="E5" s="65"/>
      <c r="F5" s="65"/>
      <c r="G5" s="72"/>
      <c r="J5" s="65"/>
      <c r="K5" s="65"/>
      <c r="L5" s="54"/>
      <c r="M5" s="51"/>
      <c r="N5" s="52"/>
      <c r="O5" s="53"/>
      <c r="P5" s="69" t="s">
        <v>38</v>
      </c>
      <c r="Q5" s="70"/>
      <c r="R5" s="70"/>
      <c r="S5" s="71"/>
      <c r="T5" s="47"/>
      <c r="U5" s="46"/>
    </row>
    <row r="6" spans="2:21" x14ac:dyDescent="0.2">
      <c r="B6" s="27" t="s">
        <v>7</v>
      </c>
      <c r="C6" s="25"/>
      <c r="D6" s="26" t="s">
        <v>2</v>
      </c>
      <c r="E6" s="26" t="s">
        <v>2</v>
      </c>
      <c r="F6" s="25" t="s">
        <v>4</v>
      </c>
      <c r="G6" s="25">
        <v>3</v>
      </c>
      <c r="H6" s="25">
        <v>10</v>
      </c>
      <c r="I6" s="25" t="s">
        <v>40</v>
      </c>
      <c r="J6" s="25"/>
      <c r="K6" s="25"/>
      <c r="L6" s="25"/>
      <c r="M6" s="61" t="s">
        <v>20</v>
      </c>
      <c r="N6" s="62"/>
      <c r="O6" s="63"/>
      <c r="P6" s="61">
        <v>3</v>
      </c>
      <c r="Q6" s="62"/>
      <c r="R6" s="62"/>
      <c r="S6" s="63"/>
      <c r="T6" s="25"/>
      <c r="U6" s="25"/>
    </row>
    <row r="7" spans="2:21" x14ac:dyDescent="0.2">
      <c r="B7" s="27" t="s">
        <v>13</v>
      </c>
      <c r="C7" s="25"/>
      <c r="D7" s="26" t="s">
        <v>36</v>
      </c>
      <c r="E7" s="26" t="s">
        <v>36</v>
      </c>
      <c r="F7" s="25" t="s">
        <v>4</v>
      </c>
      <c r="G7" s="25">
        <v>3</v>
      </c>
      <c r="H7" s="25">
        <v>10</v>
      </c>
      <c r="I7" s="46"/>
      <c r="J7" s="46"/>
      <c r="K7" s="46"/>
      <c r="L7" s="25"/>
      <c r="M7" s="61" t="s">
        <v>21</v>
      </c>
      <c r="N7" s="62"/>
      <c r="O7" s="63"/>
      <c r="P7" s="61">
        <v>32</v>
      </c>
      <c r="Q7" s="62"/>
      <c r="R7" s="62"/>
      <c r="S7" s="63"/>
      <c r="T7" s="25"/>
      <c r="U7" s="25"/>
    </row>
    <row r="8" spans="2:21" x14ac:dyDescent="0.2">
      <c r="B8" s="28" t="s">
        <v>14</v>
      </c>
      <c r="C8" s="28"/>
      <c r="D8" s="29" t="s">
        <v>2</v>
      </c>
      <c r="E8" s="29" t="s">
        <v>2</v>
      </c>
      <c r="F8" s="28" t="s">
        <v>15</v>
      </c>
      <c r="G8" s="28">
        <v>3</v>
      </c>
      <c r="H8" s="28">
        <v>10</v>
      </c>
      <c r="I8" s="28" t="s">
        <v>37</v>
      </c>
      <c r="J8" s="25"/>
      <c r="K8" s="25"/>
      <c r="L8" s="25"/>
      <c r="M8" s="61" t="s">
        <v>23</v>
      </c>
      <c r="N8" s="62"/>
      <c r="O8" s="63"/>
      <c r="P8" s="61">
        <v>3000</v>
      </c>
      <c r="Q8" s="62"/>
      <c r="R8" s="62"/>
      <c r="S8" s="63"/>
      <c r="T8" s="25"/>
      <c r="U8" s="25"/>
    </row>
    <row r="9" spans="2:21" ht="16" customHeight="1" x14ac:dyDescent="0.2">
      <c r="B9" s="27" t="s">
        <v>16</v>
      </c>
      <c r="C9" s="25"/>
      <c r="D9" s="26" t="s">
        <v>36</v>
      </c>
      <c r="E9" s="26" t="s">
        <v>36</v>
      </c>
      <c r="F9" s="25" t="s">
        <v>15</v>
      </c>
      <c r="G9" s="25">
        <v>3</v>
      </c>
      <c r="H9" s="25">
        <v>10</v>
      </c>
      <c r="I9" s="25"/>
      <c r="J9" s="25"/>
      <c r="K9" s="25"/>
      <c r="L9" s="25"/>
      <c r="M9" s="58" t="s">
        <v>22</v>
      </c>
      <c r="N9" s="59"/>
      <c r="O9" s="60"/>
      <c r="P9" s="55" t="s">
        <v>33</v>
      </c>
      <c r="Q9" s="56"/>
      <c r="R9" s="56"/>
      <c r="S9" s="57"/>
      <c r="T9" s="25"/>
      <c r="U9" s="25"/>
    </row>
    <row r="10" spans="2:21" x14ac:dyDescent="0.2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2:21" x14ac:dyDescent="0.2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</sheetData>
  <mergeCells count="23">
    <mergeCell ref="B4:C5"/>
    <mergeCell ref="H4:I4"/>
    <mergeCell ref="P4:S4"/>
    <mergeCell ref="P5:S5"/>
    <mergeCell ref="I7:K7"/>
    <mergeCell ref="K4:K5"/>
    <mergeCell ref="J4:J5"/>
    <mergeCell ref="G4:G5"/>
    <mergeCell ref="F4:F5"/>
    <mergeCell ref="E4:E5"/>
    <mergeCell ref="D4:D5"/>
    <mergeCell ref="P6:S6"/>
    <mergeCell ref="M6:O6"/>
    <mergeCell ref="U4:U5"/>
    <mergeCell ref="T4:T5"/>
    <mergeCell ref="M4:O5"/>
    <mergeCell ref="L4:L5"/>
    <mergeCell ref="P9:S9"/>
    <mergeCell ref="M9:O9"/>
    <mergeCell ref="P8:S8"/>
    <mergeCell ref="M8:O8"/>
    <mergeCell ref="P7:S7"/>
    <mergeCell ref="M7:O7"/>
  </mergeCells>
  <hyperlinks>
    <hyperlink ref="P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"/>
  <sheetViews>
    <sheetView workbookViewId="0">
      <selection activeCell="B2" sqref="B2"/>
    </sheetView>
  </sheetViews>
  <sheetFormatPr baseColWidth="10" defaultRowHeight="16" x14ac:dyDescent="0.2"/>
  <cols>
    <col min="3" max="3" width="21.6640625" customWidth="1"/>
    <col min="4" max="4" width="13.83203125" bestFit="1" customWidth="1"/>
    <col min="5" max="5" width="10.6640625" customWidth="1"/>
    <col min="6" max="6" width="21.83203125" bestFit="1" customWidth="1"/>
    <col min="11" max="11" width="12.6640625" bestFit="1" customWidth="1"/>
  </cols>
  <sheetData>
    <row r="1" spans="2:17" ht="17" thickBot="1" x14ac:dyDescent="0.25">
      <c r="I1" s="81" t="s">
        <v>39</v>
      </c>
      <c r="J1" s="81"/>
    </row>
    <row r="2" spans="2:17" ht="20" thickBot="1" x14ac:dyDescent="0.3">
      <c r="D2" s="73" t="s">
        <v>24</v>
      </c>
      <c r="E2" s="74"/>
      <c r="F2" s="74"/>
      <c r="G2" s="75"/>
      <c r="I2" s="73" t="s">
        <v>24</v>
      </c>
      <c r="J2" s="75"/>
    </row>
    <row r="3" spans="2:17" ht="17" customHeight="1" thickBot="1" x14ac:dyDescent="0.25">
      <c r="D3" s="76" t="s">
        <v>11</v>
      </c>
      <c r="E3" s="77"/>
      <c r="F3" s="78" t="s">
        <v>18</v>
      </c>
      <c r="G3" s="79"/>
      <c r="I3" s="16" t="s">
        <v>11</v>
      </c>
      <c r="J3" s="17" t="s">
        <v>18</v>
      </c>
      <c r="K3" s="24" t="s">
        <v>12</v>
      </c>
      <c r="L3" s="1" t="s">
        <v>0</v>
      </c>
      <c r="M3" s="1" t="s">
        <v>1</v>
      </c>
      <c r="N3" s="1" t="s">
        <v>3</v>
      </c>
      <c r="O3" s="2" t="s">
        <v>41</v>
      </c>
      <c r="P3" s="1" t="s">
        <v>42</v>
      </c>
    </row>
    <row r="4" spans="2:17" x14ac:dyDescent="0.2">
      <c r="B4" s="9" t="s">
        <v>6</v>
      </c>
      <c r="C4" s="7" t="s">
        <v>19</v>
      </c>
      <c r="D4" s="34" t="s">
        <v>34</v>
      </c>
      <c r="E4" s="34" t="s">
        <v>26</v>
      </c>
      <c r="F4" s="34" t="s">
        <v>34</v>
      </c>
      <c r="G4" s="34" t="s">
        <v>26</v>
      </c>
      <c r="I4" s="18" t="s">
        <v>27</v>
      </c>
      <c r="J4" s="19" t="s">
        <v>27</v>
      </c>
      <c r="K4" s="28" t="s">
        <v>14</v>
      </c>
      <c r="L4" s="28"/>
      <c r="M4" s="29" t="s">
        <v>2</v>
      </c>
      <c r="N4" s="29" t="s">
        <v>2</v>
      </c>
      <c r="O4" s="28" t="s">
        <v>15</v>
      </c>
      <c r="P4" s="28">
        <v>3</v>
      </c>
      <c r="Q4" s="28">
        <v>10</v>
      </c>
    </row>
    <row r="5" spans="2:17" x14ac:dyDescent="0.2">
      <c r="B5" s="10" t="s">
        <v>29</v>
      </c>
      <c r="C5" s="8" t="s">
        <v>28</v>
      </c>
      <c r="D5" s="35">
        <v>1</v>
      </c>
      <c r="E5" s="35">
        <v>1</v>
      </c>
      <c r="F5" s="35">
        <v>0.33329999999999999</v>
      </c>
      <c r="G5" s="35">
        <v>0.33329999999999999</v>
      </c>
      <c r="I5" s="20">
        <v>1</v>
      </c>
      <c r="J5" s="21">
        <v>1</v>
      </c>
    </row>
    <row r="6" spans="2:17" x14ac:dyDescent="0.2">
      <c r="B6" s="10" t="s">
        <v>30</v>
      </c>
      <c r="C6" s="8" t="s">
        <v>28</v>
      </c>
      <c r="D6" s="35">
        <v>1</v>
      </c>
      <c r="E6" s="35">
        <v>1</v>
      </c>
      <c r="F6" s="35">
        <v>1</v>
      </c>
      <c r="G6" s="35">
        <v>1</v>
      </c>
      <c r="I6" s="20">
        <v>1</v>
      </c>
      <c r="J6" s="21">
        <v>1</v>
      </c>
    </row>
    <row r="7" spans="2:17" x14ac:dyDescent="0.2">
      <c r="B7" s="10" t="s">
        <v>31</v>
      </c>
      <c r="C7" s="8" t="s">
        <v>28</v>
      </c>
      <c r="D7" s="35">
        <v>1</v>
      </c>
      <c r="E7" s="35">
        <v>1</v>
      </c>
      <c r="F7" s="35">
        <v>0.33329999999999999</v>
      </c>
      <c r="G7" s="35">
        <v>0.33329999999999999</v>
      </c>
      <c r="I7" s="20">
        <v>1</v>
      </c>
      <c r="J7" s="21">
        <v>0.33329999999999999</v>
      </c>
    </row>
    <row r="8" spans="2:17" ht="17" thickBot="1" x14ac:dyDescent="0.25">
      <c r="B8" s="10" t="s">
        <v>32</v>
      </c>
      <c r="C8" s="8" t="s">
        <v>28</v>
      </c>
      <c r="D8" s="35">
        <v>1</v>
      </c>
      <c r="E8" s="35">
        <v>1</v>
      </c>
      <c r="F8" s="35">
        <v>0.33329999999999999</v>
      </c>
      <c r="G8" s="35">
        <v>0.33329999999999999</v>
      </c>
      <c r="I8" s="20">
        <v>1</v>
      </c>
      <c r="J8" s="21">
        <v>0.33329999999999999</v>
      </c>
    </row>
    <row r="9" spans="2:17" ht="17" thickBot="1" x14ac:dyDescent="0.25">
      <c r="D9" s="36">
        <f>AVERAGE(D5:D8)</f>
        <v>1</v>
      </c>
      <c r="E9" s="36">
        <f>AVERAGE(E5:E8)</f>
        <v>1</v>
      </c>
      <c r="F9" s="36">
        <f>AVERAGE(F5:F8)</f>
        <v>0.49997499999999995</v>
      </c>
      <c r="G9" s="36">
        <f>AVERAGE(G5:G8)</f>
        <v>0.49997499999999995</v>
      </c>
      <c r="I9" s="22">
        <f>AVERAGE(I5:I8)</f>
        <v>1</v>
      </c>
      <c r="J9" s="23">
        <f>AVERAGE(J5:J8)</f>
        <v>0.66664999999999996</v>
      </c>
    </row>
    <row r="11" spans="2:17" ht="17" thickBot="1" x14ac:dyDescent="0.25">
      <c r="C11" s="15"/>
    </row>
    <row r="12" spans="2:17" ht="20" thickBot="1" x14ac:dyDescent="0.3">
      <c r="D12" s="38" t="s">
        <v>25</v>
      </c>
      <c r="E12" s="39"/>
      <c r="F12" s="39"/>
      <c r="G12" s="80"/>
      <c r="I12" s="38" t="s">
        <v>25</v>
      </c>
      <c r="J12" s="80"/>
    </row>
    <row r="13" spans="2:17" ht="17" thickBot="1" x14ac:dyDescent="0.25">
      <c r="D13" s="76" t="s">
        <v>11</v>
      </c>
      <c r="E13" s="77"/>
      <c r="F13" s="78" t="s">
        <v>18</v>
      </c>
      <c r="G13" s="79"/>
      <c r="I13" s="16" t="s">
        <v>11</v>
      </c>
      <c r="J13" s="17" t="s">
        <v>18</v>
      </c>
    </row>
    <row r="14" spans="2:17" x14ac:dyDescent="0.2">
      <c r="B14" s="9" t="s">
        <v>6</v>
      </c>
      <c r="C14" s="7" t="s">
        <v>19</v>
      </c>
      <c r="D14" s="34" t="s">
        <v>34</v>
      </c>
      <c r="E14" s="34" t="s">
        <v>26</v>
      </c>
      <c r="F14" s="34" t="s">
        <v>34</v>
      </c>
      <c r="G14" s="34" t="s">
        <v>26</v>
      </c>
      <c r="I14" s="18" t="s">
        <v>27</v>
      </c>
      <c r="J14" s="19" t="s">
        <v>27</v>
      </c>
    </row>
    <row r="15" spans="2:17" x14ac:dyDescent="0.2">
      <c r="B15" s="10" t="s">
        <v>29</v>
      </c>
      <c r="C15" s="8" t="s">
        <v>28</v>
      </c>
      <c r="D15" s="35">
        <v>1</v>
      </c>
      <c r="E15" s="35">
        <v>1</v>
      </c>
      <c r="F15" s="35">
        <v>1</v>
      </c>
      <c r="G15" s="35">
        <v>1</v>
      </c>
      <c r="I15" s="20">
        <v>1</v>
      </c>
      <c r="J15" s="21">
        <v>1</v>
      </c>
    </row>
    <row r="16" spans="2:17" x14ac:dyDescent="0.2">
      <c r="B16" s="10" t="s">
        <v>30</v>
      </c>
      <c r="C16" s="8" t="s">
        <v>28</v>
      </c>
      <c r="D16" s="35">
        <v>1</v>
      </c>
      <c r="E16" s="35">
        <v>1</v>
      </c>
      <c r="F16" s="35">
        <v>0.71430000000000005</v>
      </c>
      <c r="G16" s="35">
        <v>0.5</v>
      </c>
      <c r="I16" s="20">
        <v>1</v>
      </c>
      <c r="J16" s="21">
        <v>1</v>
      </c>
    </row>
    <row r="17" spans="2:10" x14ac:dyDescent="0.2">
      <c r="B17" s="10" t="s">
        <v>31</v>
      </c>
      <c r="C17" s="8" t="s">
        <v>28</v>
      </c>
      <c r="D17" s="35">
        <v>1</v>
      </c>
      <c r="E17" s="35">
        <v>0.91669999999999996</v>
      </c>
      <c r="F17" s="35">
        <v>0.72829999999999995</v>
      </c>
      <c r="G17" s="35">
        <v>0.7097</v>
      </c>
      <c r="I17" s="20">
        <v>1</v>
      </c>
      <c r="J17" s="21">
        <v>1</v>
      </c>
    </row>
    <row r="18" spans="2:10" ht="17" thickBot="1" x14ac:dyDescent="0.25">
      <c r="B18" s="10" t="s">
        <v>32</v>
      </c>
      <c r="C18" s="8" t="s">
        <v>28</v>
      </c>
      <c r="D18" s="35">
        <v>0.3609</v>
      </c>
      <c r="E18" s="35">
        <v>0.90229999999999999</v>
      </c>
      <c r="F18" s="35">
        <v>0.84209999999999996</v>
      </c>
      <c r="G18" s="35">
        <v>0.93020000000000003</v>
      </c>
      <c r="I18" s="20">
        <v>1</v>
      </c>
      <c r="J18" s="21">
        <v>0.70369999999999999</v>
      </c>
    </row>
    <row r="19" spans="2:10" ht="17" thickBot="1" x14ac:dyDescent="0.25">
      <c r="D19" s="36">
        <f>AVERAGE(D15:D18)</f>
        <v>0.840225</v>
      </c>
      <c r="E19" s="36">
        <f>AVERAGE(E15:E18)</f>
        <v>0.95474999999999999</v>
      </c>
      <c r="F19" s="36">
        <f>AVERAGE(F15:F18)</f>
        <v>0.82117499999999999</v>
      </c>
      <c r="G19" s="36">
        <f>AVERAGE(G15:G18)</f>
        <v>0.78497499999999998</v>
      </c>
      <c r="I19" s="23">
        <f>AVERAGE(I15:I18)</f>
        <v>1</v>
      </c>
      <c r="J19" s="23">
        <f>AVERAGE(J15:J18)</f>
        <v>0.925925</v>
      </c>
    </row>
  </sheetData>
  <mergeCells count="9">
    <mergeCell ref="D12:G12"/>
    <mergeCell ref="D13:E13"/>
    <mergeCell ref="F13:G13"/>
    <mergeCell ref="I12:J12"/>
    <mergeCell ref="I1:J1"/>
    <mergeCell ref="D3:E3"/>
    <mergeCell ref="F3:G3"/>
    <mergeCell ref="D2:G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summary</vt:lpstr>
      <vt:lpstr>testbed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2018-09-19T09:03:08Z</dcterms:modified>
</cp:coreProperties>
</file>