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024Fall\3S\"/>
    </mc:Choice>
  </mc:AlternateContent>
  <xr:revisionPtr revIDLastSave="0" documentId="13_ncr:40009_{203A16F0-9DCF-481D-A0A8-A9839B400819}" xr6:coauthVersionLast="36" xr6:coauthVersionMax="36" xr10:uidLastSave="{00000000-0000-0000-0000-000000000000}"/>
  <bookViews>
    <workbookView xWindow="0" yWindow="0" windowWidth="28770" windowHeight="12255"/>
  </bookViews>
  <sheets>
    <sheet name="Sheet1" sheetId="2" r:id="rId1"/>
  </sheets>
  <calcPr calcId="0"/>
</workbook>
</file>

<file path=xl/calcChain.xml><?xml version="1.0" encoding="utf-8"?>
<calcChain xmlns="http://schemas.openxmlformats.org/spreadsheetml/2006/main">
  <c r="F7" i="2" l="1"/>
  <c r="E7" i="2"/>
  <c r="D7" i="2"/>
  <c r="C7" i="2"/>
  <c r="B7" i="2"/>
  <c r="G6" i="2"/>
  <c r="G5" i="2"/>
  <c r="G4" i="2"/>
  <c r="D8" i="2" s="1"/>
  <c r="G3" i="2"/>
  <c r="C8" i="2" s="1"/>
  <c r="C9" i="2" s="1"/>
  <c r="G2" i="2"/>
  <c r="B8" i="2" s="1"/>
  <c r="E8" i="2" l="1"/>
  <c r="E9" i="2" s="1"/>
  <c r="F8" i="2"/>
  <c r="F9" i="2" s="1"/>
  <c r="B10" i="2"/>
  <c r="B9" i="2"/>
  <c r="D10" i="2"/>
  <c r="D9" i="2"/>
</calcChain>
</file>

<file path=xl/sharedStrings.xml><?xml version="1.0" encoding="utf-8"?>
<sst xmlns="http://schemas.openxmlformats.org/spreadsheetml/2006/main" count="16" uniqueCount="10">
  <si>
    <t>algae</t>
  </si>
  <si>
    <t>water</t>
  </si>
  <si>
    <t>plant</t>
  </si>
  <si>
    <t>bareland</t>
  </si>
  <si>
    <t>building</t>
  </si>
  <si>
    <t>Total</t>
    <phoneticPr fontId="20" type="noConversion"/>
  </si>
  <si>
    <t>Difference(24-23)</t>
    <phoneticPr fontId="20" type="noConversion"/>
  </si>
  <si>
    <t>Difference in Ratio</t>
    <phoneticPr fontId="20" type="noConversion"/>
  </si>
  <si>
    <t>Water Change</t>
    <phoneticPr fontId="20" type="noConversion"/>
  </si>
  <si>
    <t xml:space="preserve">        2022 2023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</si>
</sst>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name val="等线"/>
      <family val="2"/>
      <charset val="134"/>
    </font>
    <font>
      <sz val="9"/>
      <name val="等线"/>
      <family val="2"/>
      <charset val="134"/>
    </font>
    <font>
      <sz val="11"/>
      <name val="等线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19" fillId="0" borderId="10" xfId="0" applyFont="1" applyFill="1" applyBorder="1" applyAlignment="1">
      <alignment horizontal="left" vertical="center" wrapText="1"/>
    </xf>
    <xf numFmtId="0" fontId="21" fillId="0" borderId="11" xfId="0" applyFont="1" applyFill="1" applyBorder="1">
      <alignment vertical="center"/>
    </xf>
    <xf numFmtId="0" fontId="21" fillId="0" borderId="11" xfId="0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horizontal="center" vertical="center"/>
    </xf>
    <xf numFmtId="0" fontId="21" fillId="0" borderId="11" xfId="0" applyFont="1" applyFill="1" applyBorder="1" applyAlignment="1">
      <alignment horizontal="center" vertical="center" wrapText="1"/>
    </xf>
    <xf numFmtId="10" fontId="21" fillId="0" borderId="11" xfId="0" applyNumberFormat="1" applyFont="1" applyFill="1" applyBorder="1" applyAlignment="1">
      <alignment horizontal="center" vertical="center"/>
    </xf>
    <xf numFmtId="0" fontId="21" fillId="0" borderId="11" xfId="0" applyFont="1" applyFill="1" applyBorder="1" applyAlignment="1">
      <alignment vertical="center" wrapText="1"/>
    </xf>
    <xf numFmtId="0" fontId="21" fillId="0" borderId="11" xfId="0" applyFont="1" applyFill="1" applyBorder="1" applyAlignment="1">
      <alignment horizontal="center" vertical="center"/>
    </xf>
    <xf numFmtId="0" fontId="0" fillId="0" borderId="11" xfId="0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tabSelected="1" workbookViewId="0">
      <selection activeCell="J7" sqref="J7"/>
    </sheetView>
  </sheetViews>
  <sheetFormatPr defaultRowHeight="14.25"/>
  <sheetData>
    <row r="1" spans="1:7" ht="28.5" customHeight="1">
      <c r="A1" s="1" t="s">
        <v>9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</row>
    <row r="2" spans="1:7" ht="28.5" customHeight="1">
      <c r="A2" s="2" t="s">
        <v>0</v>
      </c>
      <c r="B2" s="9">
        <v>23</v>
      </c>
      <c r="C2" s="9">
        <v>97</v>
      </c>
      <c r="D2" s="9">
        <v>203</v>
      </c>
      <c r="E2" s="9">
        <v>13</v>
      </c>
      <c r="F2" s="9">
        <v>165</v>
      </c>
      <c r="G2" s="3">
        <f>SUM(B2:F2)</f>
        <v>501</v>
      </c>
    </row>
    <row r="3" spans="1:7" ht="28.5" customHeight="1">
      <c r="A3" s="2" t="s">
        <v>1</v>
      </c>
      <c r="B3" s="9">
        <v>464</v>
      </c>
      <c r="C3" s="9">
        <v>112695</v>
      </c>
      <c r="D3" s="9">
        <v>1637</v>
      </c>
      <c r="E3" s="9">
        <v>159</v>
      </c>
      <c r="F3" s="9">
        <v>7799</v>
      </c>
      <c r="G3" s="3">
        <f t="shared" ref="G3:G6" si="0">SUM(B3:F3)</f>
        <v>122754</v>
      </c>
    </row>
    <row r="4" spans="1:7" ht="28.5" customHeight="1">
      <c r="A4" s="2" t="s">
        <v>2</v>
      </c>
      <c r="B4" s="9">
        <v>83</v>
      </c>
      <c r="C4" s="9">
        <v>422</v>
      </c>
      <c r="D4" s="9">
        <v>56088</v>
      </c>
      <c r="E4" s="9">
        <v>855</v>
      </c>
      <c r="F4" s="9">
        <v>11423</v>
      </c>
      <c r="G4" s="3">
        <f t="shared" si="0"/>
        <v>68871</v>
      </c>
    </row>
    <row r="5" spans="1:7" ht="28.5" customHeight="1">
      <c r="A5" s="2" t="s">
        <v>3</v>
      </c>
      <c r="B5" s="9">
        <v>60</v>
      </c>
      <c r="C5" s="9">
        <v>395</v>
      </c>
      <c r="D5" s="9">
        <v>34805</v>
      </c>
      <c r="E5" s="9">
        <v>6249</v>
      </c>
      <c r="F5" s="9">
        <v>23017</v>
      </c>
      <c r="G5" s="3">
        <f t="shared" si="0"/>
        <v>64526</v>
      </c>
    </row>
    <row r="6" spans="1:7" ht="28.5" customHeight="1">
      <c r="A6" s="2" t="s">
        <v>4</v>
      </c>
      <c r="B6" s="9">
        <v>931</v>
      </c>
      <c r="C6" s="9">
        <v>8278</v>
      </c>
      <c r="D6" s="9">
        <v>67181</v>
      </c>
      <c r="E6" s="9">
        <v>12632</v>
      </c>
      <c r="F6" s="9">
        <v>115617</v>
      </c>
      <c r="G6" s="3">
        <f t="shared" si="0"/>
        <v>204639</v>
      </c>
    </row>
    <row r="7" spans="1:7" ht="28.5" customHeight="1">
      <c r="A7" s="2" t="s">
        <v>5</v>
      </c>
      <c r="B7" s="3">
        <f>SUM(B2:B6)</f>
        <v>1561</v>
      </c>
      <c r="C7" s="3">
        <f t="shared" ref="C7:E7" si="1">SUM(C2:C6)</f>
        <v>121887</v>
      </c>
      <c r="D7" s="3">
        <f t="shared" si="1"/>
        <v>159914</v>
      </c>
      <c r="E7" s="3">
        <f t="shared" si="1"/>
        <v>19908</v>
      </c>
      <c r="F7" s="3">
        <f>SUM(F2:F6)</f>
        <v>158021</v>
      </c>
      <c r="G7" s="4"/>
    </row>
    <row r="8" spans="1:7" ht="28.5" customHeight="1">
      <c r="A8" s="5" t="s">
        <v>6</v>
      </c>
      <c r="B8" s="3">
        <f>G2-B7</f>
        <v>-1060</v>
      </c>
      <c r="C8" s="3">
        <f>G3-C7</f>
        <v>867</v>
      </c>
      <c r="D8" s="3">
        <f>G4-D7</f>
        <v>-91043</v>
      </c>
      <c r="E8" s="3">
        <f>G5-E7</f>
        <v>44618</v>
      </c>
      <c r="F8" s="3">
        <f>G6-F7</f>
        <v>46618</v>
      </c>
      <c r="G8" s="4"/>
    </row>
    <row r="9" spans="1:7" ht="28.5" customHeight="1">
      <c r="A9" s="5" t="s">
        <v>7</v>
      </c>
      <c r="B9" s="6">
        <f>(B8/B7)*100%</f>
        <v>-0.6790518898142216</v>
      </c>
      <c r="C9" s="6">
        <f t="shared" ref="C9:F9" si="2">(C8/C7)*100%</f>
        <v>7.1131457825691011E-3</v>
      </c>
      <c r="D9" s="6">
        <f t="shared" si="2"/>
        <v>-0.56932476205960703</v>
      </c>
      <c r="E9" s="6">
        <f t="shared" si="2"/>
        <v>2.2412095639943743</v>
      </c>
      <c r="F9" s="6">
        <f t="shared" si="2"/>
        <v>0.29501142253244822</v>
      </c>
      <c r="G9" s="4"/>
    </row>
    <row r="10" spans="1:7" ht="28.5" customHeight="1">
      <c r="A10" s="7" t="s">
        <v>8</v>
      </c>
      <c r="B10" s="8">
        <f>SUM(B8:C8)</f>
        <v>-193</v>
      </c>
      <c r="C10" s="8"/>
      <c r="D10" s="8">
        <f>SUM(D8:F8)</f>
        <v>193</v>
      </c>
      <c r="E10" s="8"/>
      <c r="F10" s="8"/>
      <c r="G10" s="4"/>
    </row>
  </sheetData>
  <mergeCells count="2">
    <mergeCell ref="B10:C10"/>
    <mergeCell ref="D10:F10"/>
  </mergeCells>
  <phoneticPr fontId="18" type="noConversion"/>
  <conditionalFormatting sqref="B8:F8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1:G1 A10 A7:G7 A2:A6 G2:G6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{CB24A0F0-D64A-4FBB-BBA9-5BC5E9275949}</x14:id>
        </ext>
      </extLst>
    </cfRule>
  </conditionalFormatting>
  <conditionalFormatting sqref="B10:F10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B9:F9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B24A0F0-D64A-4FBB-BBA9-5BC5E927594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A1:G1 A10 A7:G7 A2:A6 G2:G6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Pathfinder</cp:lastModifiedBy>
  <dcterms:created xsi:type="dcterms:W3CDTF">2024-12-12T10:59:05Z</dcterms:created>
  <dcterms:modified xsi:type="dcterms:W3CDTF">2024-12-12T11:04:57Z</dcterms:modified>
</cp:coreProperties>
</file>