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zemskov\svnc_forecast\data_sources\"/>
    </mc:Choice>
  </mc:AlternateContent>
  <bookViews>
    <workbookView minimized="1" xWindow="0" yWindow="0" windowWidth="19200" windowHeight="10995"/>
  </bookViews>
  <sheets>
    <sheet name="Sheet1" sheetId="1" r:id="rId1"/>
  </sheets>
  <definedNames>
    <definedName name="_xlnm._FilterDatabase" localSheetId="0" hidden="1">Sheet1!$A$1:$V$179</definedName>
  </definedName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2" i="1"/>
</calcChain>
</file>

<file path=xl/sharedStrings.xml><?xml version="1.0" encoding="utf-8"?>
<sst xmlns="http://schemas.openxmlformats.org/spreadsheetml/2006/main" count="200" uniqueCount="128">
  <si>
    <t>PCODE</t>
  </si>
  <si>
    <t>REGION_CODE</t>
  </si>
  <si>
    <t>error_M</t>
  </si>
  <si>
    <t>abs_error_M</t>
  </si>
  <si>
    <t>pcnt_error_M</t>
  </si>
  <si>
    <t>MAE_M</t>
  </si>
  <si>
    <t>median_error_M</t>
  </si>
  <si>
    <t>error_EE</t>
  </si>
  <si>
    <t>abs_error_EE</t>
  </si>
  <si>
    <t>pcnt_error_EE</t>
  </si>
  <si>
    <t>MAE_EE</t>
  </si>
  <si>
    <t>ABAKANSB</t>
  </si>
  <si>
    <t>ALEKSNSB</t>
  </si>
  <si>
    <t>ALTAENSB</t>
  </si>
  <si>
    <t>ALTAIKEN</t>
  </si>
  <si>
    <t>ARCTIKEN</t>
  </si>
  <si>
    <t>ASTRHENE</t>
  </si>
  <si>
    <t>ATOMSBYT</t>
  </si>
  <si>
    <t>BALASHEL</t>
  </si>
  <si>
    <t>BARNGORS</t>
  </si>
  <si>
    <t>BASHKESK</t>
  </si>
  <si>
    <t>BELGOREN</t>
  </si>
  <si>
    <t>BUDELSET</t>
  </si>
  <si>
    <t>CHECHENG</t>
  </si>
  <si>
    <t>CHELENER</t>
  </si>
  <si>
    <t>CHITAENE</t>
  </si>
  <si>
    <t>CHUVENER</t>
  </si>
  <si>
    <t>DAGESBYT</t>
  </si>
  <si>
    <t>EKATSBKO</t>
  </si>
  <si>
    <t>EKOMFORT</t>
  </si>
  <si>
    <t>ELSETMYT</t>
  </si>
  <si>
    <t>ELSKVATT</t>
  </si>
  <si>
    <t>ENTREDIN</t>
  </si>
  <si>
    <t>ESKGARAN</t>
  </si>
  <si>
    <t>ESVOSTOK</t>
  </si>
  <si>
    <t>GARENERC</t>
  </si>
  <si>
    <t>GORELKIS</t>
  </si>
  <si>
    <t>GORODESK</t>
  </si>
  <si>
    <t>GPTOLESB</t>
  </si>
  <si>
    <t>HAKASENE</t>
  </si>
  <si>
    <t>HANTGORS</t>
  </si>
  <si>
    <t>IRAORLSB</t>
  </si>
  <si>
    <t>IRKUTSBT</t>
  </si>
  <si>
    <t>ISTRSETI</t>
  </si>
  <si>
    <t>IVELSETI</t>
  </si>
  <si>
    <t>IVENERSK</t>
  </si>
  <si>
    <t>KABBAGEN</t>
  </si>
  <si>
    <t>KALMENER</t>
  </si>
  <si>
    <t>KALUGENE</t>
  </si>
  <si>
    <t>KARELENE</t>
  </si>
  <si>
    <t>KCHERKEN</t>
  </si>
  <si>
    <t>KOROLSET</t>
  </si>
  <si>
    <t>KOSTRENE</t>
  </si>
  <si>
    <t>KRASNGOR</t>
  </si>
  <si>
    <t>KRASNOEN</t>
  </si>
  <si>
    <t>KUBANESK</t>
  </si>
  <si>
    <t>KUZBSBYT</t>
  </si>
  <si>
    <t>LENENERG</t>
  </si>
  <si>
    <t>LIPECKEN</t>
  </si>
  <si>
    <t>MAGNENKO</t>
  </si>
  <si>
    <t>MARIENER</t>
  </si>
  <si>
    <t>METALENE</t>
  </si>
  <si>
    <t>MORDOVEN</t>
  </si>
  <si>
    <t>MOSENERG</t>
  </si>
  <si>
    <t>MPBORISO</t>
  </si>
  <si>
    <t>MRSKSKAV</t>
  </si>
  <si>
    <t>NESKKRSN</t>
  </si>
  <si>
    <t>NEVNGORS</t>
  </si>
  <si>
    <t>NIGNOVEN</t>
  </si>
  <si>
    <t>NOVMOSSK</t>
  </si>
  <si>
    <t>NOVOYRAL</t>
  </si>
  <si>
    <t>OBESPRFC</t>
  </si>
  <si>
    <t>OBORONSB</t>
  </si>
  <si>
    <t>OOONESKO</t>
  </si>
  <si>
    <t>ORENBENE</t>
  </si>
  <si>
    <t>ORSELSBT</t>
  </si>
  <si>
    <t>PERMENER</t>
  </si>
  <si>
    <t>PSKOVENE</t>
  </si>
  <si>
    <t>PYATELSE</t>
  </si>
  <si>
    <t>REKKURSK</t>
  </si>
  <si>
    <t>RKSENERG</t>
  </si>
  <si>
    <t>ROSKOMEN</t>
  </si>
  <si>
    <t>ROSTOVEN</t>
  </si>
  <si>
    <t>RUSENSBI</t>
  </si>
  <si>
    <t>RUSENSBM</t>
  </si>
  <si>
    <t>RYAZENER</t>
  </si>
  <si>
    <t>RYAZENGR</t>
  </si>
  <si>
    <t>SAMARAEN</t>
  </si>
  <si>
    <t>SAMGESGP</t>
  </si>
  <si>
    <t>SARATENE</t>
  </si>
  <si>
    <t>SARGORES</t>
  </si>
  <si>
    <t>SBRENERG</t>
  </si>
  <si>
    <t>SEVKAVEN</t>
  </si>
  <si>
    <t>STAVRENE</t>
  </si>
  <si>
    <t>STAVRKOM</t>
  </si>
  <si>
    <t>TAMBOVEN</t>
  </si>
  <si>
    <t>TATENERG</t>
  </si>
  <si>
    <t>TEKENERG</t>
  </si>
  <si>
    <t>TOLLENSB</t>
  </si>
  <si>
    <t>TOMSKENE</t>
  </si>
  <si>
    <t>TOSKTOSK</t>
  </si>
  <si>
    <t>TRANSERE</t>
  </si>
  <si>
    <t>TROIELST</t>
  </si>
  <si>
    <t>TULAENSK</t>
  </si>
  <si>
    <t>TUMENENE</t>
  </si>
  <si>
    <t>TUVASBYT</t>
  </si>
  <si>
    <t>UGORTEKO</t>
  </si>
  <si>
    <t>ULYANENE</t>
  </si>
  <si>
    <t>UZMEZREG</t>
  </si>
  <si>
    <t>VITIMENS</t>
  </si>
  <si>
    <t>VLADIMEN</t>
  </si>
  <si>
    <t>VLADKOMS</t>
  </si>
  <si>
    <t>VOLGAESB</t>
  </si>
  <si>
    <t>VOLGOGEN</t>
  </si>
  <si>
    <t>VOLOGENE</t>
  </si>
  <si>
    <t>VORNEGEN</t>
  </si>
  <si>
    <t>YARENERG</t>
  </si>
  <si>
    <t>ZARINGES</t>
  </si>
  <si>
    <t>СВНЦ ЭЭ прогноз</t>
  </si>
  <si>
    <t>СВНЦ М прогноз</t>
  </si>
  <si>
    <t>СВНЦ М факт</t>
  </si>
  <si>
    <t>СВНЦ ЭЭ факт</t>
  </si>
  <si>
    <t>Ошибка М, %</t>
  </si>
  <si>
    <t>Ошибка ЭЭ, %</t>
  </si>
  <si>
    <t>Средняя абс. Ошибка, М</t>
  </si>
  <si>
    <t>Медианная абс. Ошибка, М</t>
  </si>
  <si>
    <t>Средняя абс. Ошибка, ЭЭ</t>
  </si>
  <si>
    <t>Медианная абс. Ошибка, ЭЭ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</si>
</sst>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" fontId="0" fillId="0" borderId="0" xfId="0" applyNumberFormat="1"/>
    <xf numFmtId="2" fontId="0" fillId="0" borderId="0" xfId="0" applyNumberFormat="1"/>
    <xf numFmtId="0" fontId="1" fillId="0" borderId="1" xfId="0" applyFont="1" applyBorder="1"/>
    <xf numFmtId="4" fontId="1" fillId="0" borderId="1" xfId="0" applyNumberFormat="1" applyFont="1" applyBorder="1"/>
    <xf numFmtId="2" fontId="1" fillId="0" borderId="1" xfId="0" applyNumberFormat="1" applyFont="1" applyBorder="1"/>
    <xf numFmtId="0" fontId="0" fillId="0" borderId="1" xfId="0" applyBorder="1"/>
    <xf numFmtId="4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4" fontId="0" fillId="2" borderId="1" xfId="0" applyNumberFormat="1" applyFill="1" applyBorder="1"/>
    <xf numFmtId="2" fontId="0" fillId="2" borderId="1" xfId="0" applyNumberFormat="1" applyFill="1" applyBorder="1"/>
    <xf numFmtId="0" fontId="0" fillId="2" borderId="0" xfId="0" applyFill="1"/>
  </cellXfs>
  <cellStyles count="1">
    <cellStyle name="Обычный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K7" sqref="K7"/>
    </sheetView>
  </sheetViews>
  <sheetFormatPr defaultRowHeight="15" x14ac:dyDescent="0.25"/>
  <cols>
    <col min="1" max="1" width="11.7109375" bestFit="1" customWidth="1"/>
    <col min="2" max="2" width="14" bestFit="1" customWidth="1"/>
    <col min="3" max="3" width="16.140625" style="2" bestFit="1" customWidth="1"/>
    <col min="4" max="4" width="16.5703125" style="2" bestFit="1" customWidth="1"/>
    <col min="5" max="5" width="13.140625" style="2" bestFit="1" customWidth="1"/>
    <col min="6" max="6" width="13.5703125" style="2" bestFit="1" customWidth="1"/>
    <col min="7" max="7" width="12.7109375" hidden="1" customWidth="1"/>
    <col min="8" max="9" width="0" hidden="1" customWidth="1"/>
    <col min="10" max="10" width="13.28515625" style="2" bestFit="1" customWidth="1"/>
    <col min="11" max="11" width="13.7109375" bestFit="1" customWidth="1"/>
    <col min="12" max="12" width="0" hidden="1" customWidth="1"/>
    <col min="13" max="13" width="23.85546875" style="2" bestFit="1" customWidth="1"/>
    <col min="14" max="14" width="0" style="2" hidden="1" customWidth="1"/>
    <col min="15" max="15" width="26.85546875" style="2" bestFit="1" customWidth="1"/>
    <col min="16" max="16" width="0" hidden="1" customWidth="1"/>
    <col min="17" max="17" width="12.42578125" hidden="1" customWidth="1"/>
    <col min="18" max="18" width="13.42578125" style="3" hidden="1" customWidth="1"/>
    <col min="19" max="19" width="0" style="3" hidden="1" customWidth="1"/>
    <col min="20" max="20" width="23.85546875" style="3" bestFit="1" customWidth="1"/>
    <col min="21" max="21" width="0" style="3" hidden="1" customWidth="1"/>
    <col min="22" max="22" width="26.85546875" style="3" bestFit="1" customWidth="1"/>
  </cols>
  <sheetData>
    <row r="1" spans="1:22" s="1" customFormat="1" x14ac:dyDescent="0.25">
      <c r="A1" s="4" t="s">
        <v>0</v>
      </c>
      <c r="B1" s="4" t="s">
        <v>1</v>
      </c>
      <c r="C1" s="5" t="s">
        <v>119</v>
      </c>
      <c r="D1" s="5" t="s">
        <v>118</v>
      </c>
      <c r="E1" s="5" t="s">
        <v>120</v>
      </c>
      <c r="F1" s="5" t="s">
        <v>121</v>
      </c>
      <c r="G1" s="4" t="s">
        <v>2</v>
      </c>
      <c r="H1" s="4" t="s">
        <v>3</v>
      </c>
      <c r="I1" s="4" t="s">
        <v>4</v>
      </c>
      <c r="J1" s="5" t="s">
        <v>122</v>
      </c>
      <c r="K1" s="5" t="s">
        <v>123</v>
      </c>
      <c r="L1" s="4" t="s">
        <v>5</v>
      </c>
      <c r="M1" s="5" t="s">
        <v>124</v>
      </c>
      <c r="N1" s="5" t="s">
        <v>6</v>
      </c>
      <c r="O1" s="5" t="s">
        <v>125</v>
      </c>
      <c r="P1" s="4" t="s">
        <v>7</v>
      </c>
      <c r="Q1" s="4" t="s">
        <v>8</v>
      </c>
      <c r="R1" s="6" t="s">
        <v>9</v>
      </c>
      <c r="S1" s="6" t="s">
        <v>10</v>
      </c>
      <c r="T1" s="5" t="s">
        <v>126</v>
      </c>
      <c r="U1" s="5" t="s">
        <v>6</v>
      </c>
      <c r="V1" s="5" t="s">
        <v>127</v>
      </c>
    </row>
    <row r="2" spans="1:22" s="13" customFormat="1" x14ac:dyDescent="0.25">
      <c r="A2" s="10" t="s">
        <v>11</v>
      </c>
      <c r="B2" s="10">
        <v>95</v>
      </c>
      <c r="C2" s="11">
        <v>528061.30977910687</v>
      </c>
      <c r="D2" s="11">
        <v>726.43456666978727</v>
      </c>
      <c r="E2" s="11">
        <v>436456.35</v>
      </c>
      <c r="F2" s="11">
        <v>652.69500000000005</v>
      </c>
      <c r="G2" s="10">
        <v>91604.959779106895</v>
      </c>
      <c r="H2" s="10">
        <v>91604.959779106895</v>
      </c>
      <c r="I2" s="10">
        <v>20.988343915515699</v>
      </c>
      <c r="J2" s="11">
        <f>(E2-C2)/E2*100</f>
        <v>-20.988343915515699</v>
      </c>
      <c r="K2" s="11">
        <f>(F2-D2)/F2*100</f>
        <v>-11.297706688390017</v>
      </c>
      <c r="L2" s="10">
        <v>35180.374919549031</v>
      </c>
      <c r="M2" s="11">
        <v>9.2606563450167396</v>
      </c>
      <c r="N2" s="11">
        <v>27723.518073146697</v>
      </c>
      <c r="O2" s="11">
        <v>6.9396131626597288</v>
      </c>
      <c r="P2" s="10">
        <v>73.739566669787223</v>
      </c>
      <c r="Q2" s="10">
        <v>73.739566669787223</v>
      </c>
      <c r="R2" s="12">
        <v>11.297706688390017</v>
      </c>
      <c r="S2" s="12">
        <v>130.47382223902969</v>
      </c>
      <c r="T2" s="12">
        <v>8.0709999285766791</v>
      </c>
      <c r="U2" s="12">
        <v>65.353487383715333</v>
      </c>
      <c r="V2" s="12">
        <v>5.268229465525577</v>
      </c>
    </row>
    <row r="3" spans="1:22" s="13" customFormat="1" x14ac:dyDescent="0.25">
      <c r="A3" s="10" t="s">
        <v>12</v>
      </c>
      <c r="B3" s="10">
        <v>70</v>
      </c>
      <c r="C3" s="11">
        <v>427531.99934113515</v>
      </c>
      <c r="D3" s="11">
        <v>1419.6484438325178</v>
      </c>
      <c r="E3" s="11">
        <v>386423.53</v>
      </c>
      <c r="F3" s="11">
        <v>1479.05</v>
      </c>
      <c r="G3" s="10">
        <v>41108.469341135118</v>
      </c>
      <c r="H3" s="10">
        <v>41108.469341135118</v>
      </c>
      <c r="I3" s="10">
        <v>10.638190003889028</v>
      </c>
      <c r="J3" s="11">
        <f t="shared" ref="J3:J66" si="0">(E3-C3)/E3*100</f>
        <v>-10.638190003889028</v>
      </c>
      <c r="K3" s="11">
        <f t="shared" ref="K3:K66" si="1">(F3-D3)/F3*100</f>
        <v>4.0161966240142055</v>
      </c>
      <c r="L3" s="10">
        <v>35180.374919549031</v>
      </c>
      <c r="M3" s="11">
        <v>9.2606563450167396</v>
      </c>
      <c r="N3" s="11">
        <v>27723.518073146697</v>
      </c>
      <c r="O3" s="11">
        <v>6.9396131626597288</v>
      </c>
      <c r="P3" s="10">
        <v>-59.401556167482113</v>
      </c>
      <c r="Q3" s="10">
        <v>59.401556167482113</v>
      </c>
      <c r="R3" s="12">
        <v>4.0161966240142055</v>
      </c>
      <c r="S3" s="12">
        <v>130.47382223902969</v>
      </c>
      <c r="T3" s="12">
        <v>8.0709999285766791</v>
      </c>
      <c r="U3" s="12">
        <v>65.353487383715333</v>
      </c>
      <c r="V3" s="12">
        <v>5.268229465525577</v>
      </c>
    </row>
    <row r="4" spans="1:22" s="13" customFormat="1" x14ac:dyDescent="0.25">
      <c r="A4" s="10" t="s">
        <v>13</v>
      </c>
      <c r="B4" s="10">
        <v>1</v>
      </c>
      <c r="C4" s="11">
        <v>609483.35479839146</v>
      </c>
      <c r="D4" s="11">
        <v>847.53939929260787</v>
      </c>
      <c r="E4" s="11">
        <v>557405.28</v>
      </c>
      <c r="F4" s="11">
        <v>822.7</v>
      </c>
      <c r="G4" s="10">
        <v>52078.074798391433</v>
      </c>
      <c r="H4" s="10">
        <v>52078.074798391433</v>
      </c>
      <c r="I4" s="10">
        <v>9.3429460873408718</v>
      </c>
      <c r="J4" s="11">
        <f t="shared" si="0"/>
        <v>-9.3429460873408718</v>
      </c>
      <c r="K4" s="11">
        <f t="shared" si="1"/>
        <v>-3.0192535909332467</v>
      </c>
      <c r="L4" s="10">
        <v>35180.374919549031</v>
      </c>
      <c r="M4" s="11">
        <v>9.2606563450167396</v>
      </c>
      <c r="N4" s="11">
        <v>27723.518073146697</v>
      </c>
      <c r="O4" s="11">
        <v>6.9396131626597288</v>
      </c>
      <c r="P4" s="10">
        <v>24.839399292607823</v>
      </c>
      <c r="Q4" s="10">
        <v>24.839399292607823</v>
      </c>
      <c r="R4" s="12">
        <v>3.0192535909332467</v>
      </c>
      <c r="S4" s="12">
        <v>130.47382223902969</v>
      </c>
      <c r="T4" s="12">
        <v>8.0709999285766791</v>
      </c>
      <c r="U4" s="12">
        <v>65.353487383715333</v>
      </c>
      <c r="V4" s="12">
        <v>5.268229465525577</v>
      </c>
    </row>
    <row r="5" spans="1:22" x14ac:dyDescent="0.25">
      <c r="A5" s="7" t="s">
        <v>13</v>
      </c>
      <c r="B5" s="7">
        <v>84</v>
      </c>
      <c r="C5" s="8">
        <v>601580.32229922758</v>
      </c>
      <c r="D5" s="8">
        <v>858.22711848267591</v>
      </c>
      <c r="E5" s="8">
        <v>575913.32999999996</v>
      </c>
      <c r="F5" s="8">
        <v>876.84</v>
      </c>
      <c r="G5" s="7">
        <v>25666.992299227626</v>
      </c>
      <c r="H5" s="7">
        <v>25666.992299227626</v>
      </c>
      <c r="I5" s="7">
        <v>4.4567456528967</v>
      </c>
      <c r="J5" s="8">
        <f t="shared" si="0"/>
        <v>-4.4567456528967</v>
      </c>
      <c r="K5" s="8">
        <f t="shared" si="1"/>
        <v>2.1227226765800062</v>
      </c>
      <c r="L5" s="7">
        <v>35180.374919549031</v>
      </c>
      <c r="M5" s="8">
        <v>9.2606563450167396</v>
      </c>
      <c r="N5" s="8">
        <v>27723.518073146697</v>
      </c>
      <c r="O5" s="8">
        <v>6.9396131626597288</v>
      </c>
      <c r="P5" s="7">
        <v>-18.612881517324126</v>
      </c>
      <c r="Q5" s="7">
        <v>18.612881517324126</v>
      </c>
      <c r="R5" s="9">
        <v>2.1227226765800062</v>
      </c>
      <c r="S5" s="9">
        <v>130.47382223902969</v>
      </c>
      <c r="T5" s="9">
        <v>8.0709999285766791</v>
      </c>
      <c r="U5" s="9">
        <v>65.353487383715333</v>
      </c>
      <c r="V5" s="9">
        <v>5.268229465525577</v>
      </c>
    </row>
    <row r="6" spans="1:22" x14ac:dyDescent="0.25">
      <c r="A6" s="7" t="s">
        <v>14</v>
      </c>
      <c r="B6" s="7">
        <v>1</v>
      </c>
      <c r="C6" s="8">
        <v>652782.82222251105</v>
      </c>
      <c r="D6" s="8">
        <v>892.28204667512728</v>
      </c>
      <c r="E6" s="8">
        <v>565351.04799999995</v>
      </c>
      <c r="F6" s="8">
        <v>848.01733333333334</v>
      </c>
      <c r="G6" s="7">
        <v>87431.7742225111</v>
      </c>
      <c r="H6" s="7">
        <v>87431.7742225111</v>
      </c>
      <c r="I6" s="7">
        <v>15.465041505063438</v>
      </c>
      <c r="J6" s="8">
        <f t="shared" si="0"/>
        <v>-15.465041505063438</v>
      </c>
      <c r="K6" s="8">
        <f t="shared" si="1"/>
        <v>-5.2197887474541327</v>
      </c>
      <c r="L6" s="7">
        <v>35180.374919549031</v>
      </c>
      <c r="M6" s="8">
        <v>9.2606563450167396</v>
      </c>
      <c r="N6" s="8">
        <v>27723.518073146697</v>
      </c>
      <c r="O6" s="8">
        <v>6.9396131626597288</v>
      </c>
      <c r="P6" s="7">
        <v>44.264713341793936</v>
      </c>
      <c r="Q6" s="7">
        <v>44.264713341793936</v>
      </c>
      <c r="R6" s="9">
        <v>5.2197887474541327</v>
      </c>
      <c r="S6" s="9">
        <v>130.47382223902969</v>
      </c>
      <c r="T6" s="9">
        <v>8.0709999285766791</v>
      </c>
      <c r="U6" s="9">
        <v>65.353487383715333</v>
      </c>
      <c r="V6" s="9">
        <v>5.268229465525577</v>
      </c>
    </row>
    <row r="7" spans="1:22" x14ac:dyDescent="0.25">
      <c r="A7" s="7" t="s">
        <v>15</v>
      </c>
      <c r="B7" s="7">
        <v>47</v>
      </c>
      <c r="C7" s="8">
        <v>372623.74239328539</v>
      </c>
      <c r="D7" s="8">
        <v>914.04545218720114</v>
      </c>
      <c r="E7" s="8">
        <v>406906.36333333334</v>
      </c>
      <c r="F7" s="8">
        <v>948.63666666666666</v>
      </c>
      <c r="G7" s="7">
        <v>-34282.620940047957</v>
      </c>
      <c r="H7" s="7">
        <v>34282.620940047957</v>
      </c>
      <c r="I7" s="7">
        <v>8.4251867331855905</v>
      </c>
      <c r="J7" s="8">
        <f t="shared" si="0"/>
        <v>8.4251867331855905</v>
      </c>
      <c r="K7" s="8">
        <f t="shared" si="1"/>
        <v>3.6464133946047679</v>
      </c>
      <c r="L7" s="7">
        <v>35180.374919549031</v>
      </c>
      <c r="M7" s="8">
        <v>9.2606563450167396</v>
      </c>
      <c r="N7" s="8">
        <v>27723.518073146697</v>
      </c>
      <c r="O7" s="8">
        <v>6.9396131626597288</v>
      </c>
      <c r="P7" s="7">
        <v>-34.591214479465521</v>
      </c>
      <c r="Q7" s="7">
        <v>34.591214479465521</v>
      </c>
      <c r="R7" s="9">
        <v>3.6464133946047679</v>
      </c>
      <c r="S7" s="9">
        <v>130.47382223902969</v>
      </c>
      <c r="T7" s="9">
        <v>8.0709999285766791</v>
      </c>
      <c r="U7" s="9">
        <v>65.353487383715333</v>
      </c>
      <c r="V7" s="9">
        <v>5.268229465525577</v>
      </c>
    </row>
    <row r="8" spans="1:22" s="13" customFormat="1" x14ac:dyDescent="0.25">
      <c r="A8" s="10" t="s">
        <v>16</v>
      </c>
      <c r="B8" s="10">
        <v>12</v>
      </c>
      <c r="C8" s="11">
        <v>409836.50678547594</v>
      </c>
      <c r="D8" s="11">
        <v>1372.1831722230545</v>
      </c>
      <c r="E8" s="11">
        <v>428004.46</v>
      </c>
      <c r="F8" s="11">
        <v>1605.83</v>
      </c>
      <c r="G8" s="10">
        <v>-18167.953214524081</v>
      </c>
      <c r="H8" s="10">
        <v>18167.953214524081</v>
      </c>
      <c r="I8" s="10">
        <v>4.2448046486534459</v>
      </c>
      <c r="J8" s="11">
        <f t="shared" si="0"/>
        <v>4.2448046486534459</v>
      </c>
      <c r="K8" s="11">
        <f t="shared" si="1"/>
        <v>14.549910499675898</v>
      </c>
      <c r="L8" s="10">
        <v>35180.374919549031</v>
      </c>
      <c r="M8" s="11">
        <v>9.2606563450167396</v>
      </c>
      <c r="N8" s="11">
        <v>27723.518073146697</v>
      </c>
      <c r="O8" s="11">
        <v>6.9396131626597288</v>
      </c>
      <c r="P8" s="10">
        <v>-233.64682777694543</v>
      </c>
      <c r="Q8" s="10">
        <v>233.64682777694543</v>
      </c>
      <c r="R8" s="12">
        <v>14.549910499675898</v>
      </c>
      <c r="S8" s="12">
        <v>130.47382223902969</v>
      </c>
      <c r="T8" s="12">
        <v>8.0709999285766791</v>
      </c>
      <c r="U8" s="12">
        <v>65.353487383715333</v>
      </c>
      <c r="V8" s="12">
        <v>5.268229465525577</v>
      </c>
    </row>
    <row r="9" spans="1:22" x14ac:dyDescent="0.25">
      <c r="A9" s="7" t="s">
        <v>17</v>
      </c>
      <c r="B9" s="7">
        <v>28</v>
      </c>
      <c r="C9" s="8">
        <v>363745.32304817857</v>
      </c>
      <c r="D9" s="8">
        <v>1317.7156117111056</v>
      </c>
      <c r="E9" s="8">
        <v>403283.19</v>
      </c>
      <c r="F9" s="8">
        <v>1367.36</v>
      </c>
      <c r="G9" s="7">
        <v>-39537.86695182143</v>
      </c>
      <c r="H9" s="7">
        <v>39537.86695182143</v>
      </c>
      <c r="I9" s="7">
        <v>9.8039957856466646</v>
      </c>
      <c r="J9" s="8">
        <f t="shared" si="0"/>
        <v>9.8039957856466646</v>
      </c>
      <c r="K9" s="8">
        <f t="shared" si="1"/>
        <v>3.6306743131943557</v>
      </c>
      <c r="L9" s="7">
        <v>35180.374919549031</v>
      </c>
      <c r="M9" s="8">
        <v>9.2606563450167396</v>
      </c>
      <c r="N9" s="8">
        <v>27723.518073146697</v>
      </c>
      <c r="O9" s="8">
        <v>6.9396131626597288</v>
      </c>
      <c r="P9" s="7">
        <v>-49.644388288894334</v>
      </c>
      <c r="Q9" s="7">
        <v>49.644388288894334</v>
      </c>
      <c r="R9" s="9">
        <v>3.6306743131943557</v>
      </c>
      <c r="S9" s="9">
        <v>130.47382223902969</v>
      </c>
      <c r="T9" s="9">
        <v>8.0709999285766791</v>
      </c>
      <c r="U9" s="9">
        <v>65.353487383715333</v>
      </c>
      <c r="V9" s="9">
        <v>5.268229465525577</v>
      </c>
    </row>
    <row r="10" spans="1:22" x14ac:dyDescent="0.25">
      <c r="A10" s="7" t="s">
        <v>17</v>
      </c>
      <c r="B10" s="7">
        <v>38</v>
      </c>
      <c r="C10" s="8">
        <v>363431.87999653455</v>
      </c>
      <c r="D10" s="8">
        <v>1320.4725899149671</v>
      </c>
      <c r="E10" s="8">
        <v>403800.99</v>
      </c>
      <c r="F10" s="8">
        <v>1391.71</v>
      </c>
      <c r="G10" s="7">
        <v>-40369.110003465437</v>
      </c>
      <c r="H10" s="7">
        <v>40369.110003465437</v>
      </c>
      <c r="I10" s="7">
        <v>9.9972786107992047</v>
      </c>
      <c r="J10" s="8">
        <f t="shared" si="0"/>
        <v>9.9972786107992047</v>
      </c>
      <c r="K10" s="8">
        <f t="shared" si="1"/>
        <v>5.1186964299338893</v>
      </c>
      <c r="L10" s="7">
        <v>35180.374919549031</v>
      </c>
      <c r="M10" s="8">
        <v>9.2606563450167396</v>
      </c>
      <c r="N10" s="8">
        <v>27723.518073146697</v>
      </c>
      <c r="O10" s="8">
        <v>6.9396131626597288</v>
      </c>
      <c r="P10" s="7">
        <v>-71.237410085032934</v>
      </c>
      <c r="Q10" s="7">
        <v>71.237410085032934</v>
      </c>
      <c r="R10" s="9">
        <v>5.1186964299338893</v>
      </c>
      <c r="S10" s="9">
        <v>130.47382223902969</v>
      </c>
      <c r="T10" s="9">
        <v>8.0709999285766791</v>
      </c>
      <c r="U10" s="9">
        <v>65.353487383715333</v>
      </c>
      <c r="V10" s="9">
        <v>5.268229465525577</v>
      </c>
    </row>
    <row r="11" spans="1:22" x14ac:dyDescent="0.25">
      <c r="A11" s="7" t="s">
        <v>17</v>
      </c>
      <c r="B11" s="7">
        <v>47</v>
      </c>
      <c r="C11" s="8">
        <v>383331.36998064432</v>
      </c>
      <c r="D11" s="8">
        <v>941.50857074393275</v>
      </c>
      <c r="E11" s="8">
        <v>405687.18</v>
      </c>
      <c r="F11" s="8">
        <v>983.93</v>
      </c>
      <c r="G11" s="7">
        <v>-22355.810019355675</v>
      </c>
      <c r="H11" s="7">
        <v>22355.810019355675</v>
      </c>
      <c r="I11" s="7">
        <v>5.5106030265377557</v>
      </c>
      <c r="J11" s="8">
        <f t="shared" si="0"/>
        <v>5.5106030265377557</v>
      </c>
      <c r="K11" s="8">
        <f t="shared" si="1"/>
        <v>4.3114275666020143</v>
      </c>
      <c r="L11" s="7">
        <v>35180.374919549031</v>
      </c>
      <c r="M11" s="8">
        <v>9.2606563450167396</v>
      </c>
      <c r="N11" s="8">
        <v>27723.518073146697</v>
      </c>
      <c r="O11" s="8">
        <v>6.9396131626597288</v>
      </c>
      <c r="P11" s="7">
        <v>-42.421429256067199</v>
      </c>
      <c r="Q11" s="7">
        <v>42.421429256067199</v>
      </c>
      <c r="R11" s="9">
        <v>4.3114275666020143</v>
      </c>
      <c r="S11" s="9">
        <v>130.47382223902969</v>
      </c>
      <c r="T11" s="9">
        <v>8.0709999285766791</v>
      </c>
      <c r="U11" s="9">
        <v>65.353487383715333</v>
      </c>
      <c r="V11" s="9">
        <v>5.268229465525577</v>
      </c>
    </row>
    <row r="12" spans="1:22" x14ac:dyDescent="0.25">
      <c r="A12" s="7" t="s">
        <v>17</v>
      </c>
      <c r="B12" s="7">
        <v>66</v>
      </c>
      <c r="C12" s="8">
        <v>378288.7578781466</v>
      </c>
      <c r="D12" s="8">
        <v>1340.5526277524191</v>
      </c>
      <c r="E12" s="8">
        <v>414573.23</v>
      </c>
      <c r="F12" s="8">
        <v>1384.69</v>
      </c>
      <c r="G12" s="7">
        <v>-36284.472121853381</v>
      </c>
      <c r="H12" s="7">
        <v>36284.472121853381</v>
      </c>
      <c r="I12" s="7">
        <v>8.7522467675622426</v>
      </c>
      <c r="J12" s="8">
        <f t="shared" si="0"/>
        <v>8.7522467675622426</v>
      </c>
      <c r="K12" s="8">
        <f t="shared" si="1"/>
        <v>3.1875273344633794</v>
      </c>
      <c r="L12" s="7">
        <v>35180.374919549031</v>
      </c>
      <c r="M12" s="8">
        <v>9.2606563450167396</v>
      </c>
      <c r="N12" s="8">
        <v>27723.518073146697</v>
      </c>
      <c r="O12" s="8">
        <v>6.9396131626597288</v>
      </c>
      <c r="P12" s="7">
        <v>-44.13737224758097</v>
      </c>
      <c r="Q12" s="7">
        <v>44.13737224758097</v>
      </c>
      <c r="R12" s="9">
        <v>3.1875273344633794</v>
      </c>
      <c r="S12" s="9">
        <v>130.47382223902969</v>
      </c>
      <c r="T12" s="9">
        <v>8.0709999285766791</v>
      </c>
      <c r="U12" s="9">
        <v>65.353487383715333</v>
      </c>
      <c r="V12" s="9">
        <v>5.268229465525577</v>
      </c>
    </row>
    <row r="13" spans="1:22" x14ac:dyDescent="0.25">
      <c r="A13" s="7" t="s">
        <v>18</v>
      </c>
      <c r="B13" s="7">
        <v>46</v>
      </c>
      <c r="C13" s="8">
        <v>374172.54736069194</v>
      </c>
      <c r="D13" s="8">
        <v>1396.4190529111256</v>
      </c>
      <c r="E13" s="8">
        <v>401894.89</v>
      </c>
      <c r="F13" s="8">
        <v>1435.41</v>
      </c>
      <c r="G13" s="7">
        <v>-27722.342639308074</v>
      </c>
      <c r="H13" s="7">
        <v>27722.342639308074</v>
      </c>
      <c r="I13" s="7">
        <v>6.8979087142183051</v>
      </c>
      <c r="J13" s="8">
        <f t="shared" si="0"/>
        <v>6.8979087142183051</v>
      </c>
      <c r="K13" s="8">
        <f t="shared" si="1"/>
        <v>2.7163630662232019</v>
      </c>
      <c r="L13" s="7">
        <v>35180.374919549031</v>
      </c>
      <c r="M13" s="8">
        <v>9.2606563450167396</v>
      </c>
      <c r="N13" s="8">
        <v>27723.518073146697</v>
      </c>
      <c r="O13" s="8">
        <v>6.9396131626597288</v>
      </c>
      <c r="P13" s="7">
        <v>-38.990947088874464</v>
      </c>
      <c r="Q13" s="7">
        <v>38.990947088874464</v>
      </c>
      <c r="R13" s="9">
        <v>2.7163630662232019</v>
      </c>
      <c r="S13" s="9">
        <v>130.47382223902969</v>
      </c>
      <c r="T13" s="9">
        <v>8.0709999285766791</v>
      </c>
      <c r="U13" s="9">
        <v>65.353487383715333</v>
      </c>
      <c r="V13" s="9">
        <v>5.268229465525577</v>
      </c>
    </row>
    <row r="14" spans="1:22" x14ac:dyDescent="0.25">
      <c r="A14" s="7" t="s">
        <v>19</v>
      </c>
      <c r="B14" s="7">
        <v>1</v>
      </c>
      <c r="C14" s="8">
        <v>645166.55463274347</v>
      </c>
      <c r="D14" s="8">
        <v>869.58264413958148</v>
      </c>
      <c r="E14" s="8">
        <v>565701.62</v>
      </c>
      <c r="F14" s="8">
        <v>816.88</v>
      </c>
      <c r="G14" s="7">
        <v>79464.934632743476</v>
      </c>
      <c r="H14" s="7">
        <v>79464.934632743476</v>
      </c>
      <c r="I14" s="7">
        <v>14.047146379524857</v>
      </c>
      <c r="J14" s="8">
        <f t="shared" si="0"/>
        <v>-14.047146379524857</v>
      </c>
      <c r="K14" s="8">
        <f t="shared" si="1"/>
        <v>-6.4516996547328231</v>
      </c>
      <c r="L14" s="7">
        <v>35180.374919549031</v>
      </c>
      <c r="M14" s="8">
        <v>9.2606563450167396</v>
      </c>
      <c r="N14" s="8">
        <v>27723.518073146697</v>
      </c>
      <c r="O14" s="8">
        <v>6.9396131626597288</v>
      </c>
      <c r="P14" s="7">
        <v>52.70264413958148</v>
      </c>
      <c r="Q14" s="7">
        <v>52.70264413958148</v>
      </c>
      <c r="R14" s="9">
        <v>6.4516996547328231</v>
      </c>
      <c r="S14" s="9">
        <v>130.47382223902969</v>
      </c>
      <c r="T14" s="9">
        <v>8.0709999285766791</v>
      </c>
      <c r="U14" s="9">
        <v>65.353487383715333</v>
      </c>
      <c r="V14" s="9">
        <v>5.268229465525577</v>
      </c>
    </row>
    <row r="15" spans="1:22" x14ac:dyDescent="0.25">
      <c r="A15" s="7" t="s">
        <v>20</v>
      </c>
      <c r="B15" s="7">
        <v>80</v>
      </c>
      <c r="C15" s="8">
        <v>405485.46904545825</v>
      </c>
      <c r="D15" s="8">
        <v>1268.7279591033953</v>
      </c>
      <c r="E15" s="8">
        <v>420251.74</v>
      </c>
      <c r="F15" s="8">
        <v>1337.29</v>
      </c>
      <c r="G15" s="7">
        <v>-14766.270954541746</v>
      </c>
      <c r="H15" s="7">
        <v>14766.270954541746</v>
      </c>
      <c r="I15" s="7">
        <v>3.5136727701690766</v>
      </c>
      <c r="J15" s="8">
        <f t="shared" si="0"/>
        <v>3.5136727701690766</v>
      </c>
      <c r="K15" s="8">
        <f t="shared" si="1"/>
        <v>5.1269388761304349</v>
      </c>
      <c r="L15" s="7">
        <v>35180.374919549031</v>
      </c>
      <c r="M15" s="8">
        <v>9.2606563450167396</v>
      </c>
      <c r="N15" s="8">
        <v>27723.518073146697</v>
      </c>
      <c r="O15" s="8">
        <v>6.9396131626597288</v>
      </c>
      <c r="P15" s="7">
        <v>-68.562040896604685</v>
      </c>
      <c r="Q15" s="7">
        <v>68.562040896604685</v>
      </c>
      <c r="R15" s="9">
        <v>5.1269388761304349</v>
      </c>
      <c r="S15" s="9">
        <v>130.47382223902969</v>
      </c>
      <c r="T15" s="9">
        <v>8.0709999285766791</v>
      </c>
      <c r="U15" s="9">
        <v>65.353487383715333</v>
      </c>
      <c r="V15" s="9">
        <v>5.268229465525577</v>
      </c>
    </row>
    <row r="16" spans="1:22" x14ac:dyDescent="0.25">
      <c r="A16" s="7" t="s">
        <v>21</v>
      </c>
      <c r="B16" s="7">
        <v>14</v>
      </c>
      <c r="C16" s="8">
        <v>405823.66320938827</v>
      </c>
      <c r="D16" s="8">
        <v>1359.4526772490703</v>
      </c>
      <c r="E16" s="8">
        <v>406106.2</v>
      </c>
      <c r="F16" s="8">
        <v>1467.02</v>
      </c>
      <c r="G16" s="7">
        <v>-282.53679061174626</v>
      </c>
      <c r="H16" s="7">
        <v>282.53679061174626</v>
      </c>
      <c r="I16" s="7">
        <v>6.9572144087370807E-2</v>
      </c>
      <c r="J16" s="8">
        <f t="shared" si="0"/>
        <v>6.9572144087370807E-2</v>
      </c>
      <c r="K16" s="8">
        <f t="shared" si="1"/>
        <v>7.3323692077087994</v>
      </c>
      <c r="L16" s="7">
        <v>35180.374919549031</v>
      </c>
      <c r="M16" s="8">
        <v>9.2606563450167396</v>
      </c>
      <c r="N16" s="8">
        <v>27723.518073146697</v>
      </c>
      <c r="O16" s="8">
        <v>6.9396131626597288</v>
      </c>
      <c r="P16" s="7">
        <v>-107.56732275092963</v>
      </c>
      <c r="Q16" s="7">
        <v>107.56732275092963</v>
      </c>
      <c r="R16" s="9">
        <v>7.3323692077087994</v>
      </c>
      <c r="S16" s="9">
        <v>130.47382223902969</v>
      </c>
      <c r="T16" s="9">
        <v>8.0709999285766791</v>
      </c>
      <c r="U16" s="9">
        <v>65.353487383715333</v>
      </c>
      <c r="V16" s="9">
        <v>5.268229465525577</v>
      </c>
    </row>
    <row r="17" spans="1:22" s="13" customFormat="1" x14ac:dyDescent="0.25">
      <c r="A17" s="10" t="s">
        <v>22</v>
      </c>
      <c r="B17" s="10">
        <v>7</v>
      </c>
      <c r="C17" s="11">
        <v>473945.86017625488</v>
      </c>
      <c r="D17" s="11">
        <v>1439.9058963038785</v>
      </c>
      <c r="E17" s="11">
        <v>500833.36</v>
      </c>
      <c r="F17" s="11">
        <v>1672.5</v>
      </c>
      <c r="G17" s="10">
        <v>-26887.499823745107</v>
      </c>
      <c r="H17" s="10">
        <v>26887.499823745107</v>
      </c>
      <c r="I17" s="10">
        <v>5.3685520916068983</v>
      </c>
      <c r="J17" s="11">
        <f t="shared" si="0"/>
        <v>5.3685520916068983</v>
      </c>
      <c r="K17" s="11">
        <f t="shared" si="1"/>
        <v>13.906971820395903</v>
      </c>
      <c r="L17" s="10">
        <v>35180.374919549031</v>
      </c>
      <c r="M17" s="11">
        <v>9.2606563450167396</v>
      </c>
      <c r="N17" s="11">
        <v>27723.518073146697</v>
      </c>
      <c r="O17" s="11">
        <v>6.9396131626597288</v>
      </c>
      <c r="P17" s="10">
        <v>-232.59410369612146</v>
      </c>
      <c r="Q17" s="10">
        <v>232.59410369612146</v>
      </c>
      <c r="R17" s="12">
        <v>13.906971820395903</v>
      </c>
      <c r="S17" s="12">
        <v>130.47382223902969</v>
      </c>
      <c r="T17" s="12">
        <v>8.0709999285766791</v>
      </c>
      <c r="U17" s="12">
        <v>65.353487383715333</v>
      </c>
      <c r="V17" s="12">
        <v>5.268229465525577</v>
      </c>
    </row>
    <row r="18" spans="1:22" s="13" customFormat="1" x14ac:dyDescent="0.25">
      <c r="A18" s="10" t="s">
        <v>23</v>
      </c>
      <c r="B18" s="10">
        <v>96</v>
      </c>
      <c r="C18" s="11">
        <v>296313.36287304619</v>
      </c>
      <c r="D18" s="11">
        <v>764.18410140848493</v>
      </c>
      <c r="E18" s="11">
        <v>274206.23</v>
      </c>
      <c r="F18" s="11">
        <v>887.94</v>
      </c>
      <c r="G18" s="10">
        <v>22107.132873046212</v>
      </c>
      <c r="H18" s="10">
        <v>22107.132873046212</v>
      </c>
      <c r="I18" s="10">
        <v>8.062228517946588</v>
      </c>
      <c r="J18" s="11">
        <f t="shared" si="0"/>
        <v>-8.062228517946588</v>
      </c>
      <c r="K18" s="11">
        <f t="shared" si="1"/>
        <v>13.93741678396233</v>
      </c>
      <c r="L18" s="10">
        <v>35180.374919549031</v>
      </c>
      <c r="M18" s="11">
        <v>9.2606563450167396</v>
      </c>
      <c r="N18" s="11">
        <v>27723.518073146697</v>
      </c>
      <c r="O18" s="11">
        <v>6.9396131626597288</v>
      </c>
      <c r="P18" s="10">
        <v>-123.75589859151512</v>
      </c>
      <c r="Q18" s="10">
        <v>123.75589859151512</v>
      </c>
      <c r="R18" s="12">
        <v>13.93741678396233</v>
      </c>
      <c r="S18" s="12">
        <v>130.47382223902969</v>
      </c>
      <c r="T18" s="12">
        <v>8.0709999285766791</v>
      </c>
      <c r="U18" s="12">
        <v>65.353487383715333</v>
      </c>
      <c r="V18" s="12">
        <v>5.268229465525577</v>
      </c>
    </row>
    <row r="19" spans="1:22" x14ac:dyDescent="0.25">
      <c r="A19" s="7" t="s">
        <v>24</v>
      </c>
      <c r="B19" s="7">
        <v>75</v>
      </c>
      <c r="C19" s="8">
        <v>402563.6540094784</v>
      </c>
      <c r="D19" s="8">
        <v>1133.6178362165026</v>
      </c>
      <c r="E19" s="8">
        <v>417192.32</v>
      </c>
      <c r="F19" s="8">
        <v>1176.4000000000001</v>
      </c>
      <c r="G19" s="7">
        <v>-14628.665990521607</v>
      </c>
      <c r="H19" s="7">
        <v>14628.665990521607</v>
      </c>
      <c r="I19" s="7">
        <v>3.506456204783829</v>
      </c>
      <c r="J19" s="8">
        <f t="shared" si="0"/>
        <v>3.506456204783829</v>
      </c>
      <c r="K19" s="8">
        <f t="shared" si="1"/>
        <v>3.6367021237247088</v>
      </c>
      <c r="L19" s="7">
        <v>35180.374919549031</v>
      </c>
      <c r="M19" s="8">
        <v>9.2606563450167396</v>
      </c>
      <c r="N19" s="8">
        <v>27723.518073146697</v>
      </c>
      <c r="O19" s="8">
        <v>6.9396131626597288</v>
      </c>
      <c r="P19" s="7">
        <v>-42.782163783497481</v>
      </c>
      <c r="Q19" s="7">
        <v>42.782163783497481</v>
      </c>
      <c r="R19" s="9">
        <v>3.6367021237247088</v>
      </c>
      <c r="S19" s="9">
        <v>130.47382223902969</v>
      </c>
      <c r="T19" s="9">
        <v>8.0709999285766791</v>
      </c>
      <c r="U19" s="9">
        <v>65.353487383715333</v>
      </c>
      <c r="V19" s="9">
        <v>5.268229465525577</v>
      </c>
    </row>
    <row r="20" spans="1:22" x14ac:dyDescent="0.25">
      <c r="A20" s="7" t="s">
        <v>25</v>
      </c>
      <c r="B20" s="7">
        <v>76200</v>
      </c>
      <c r="C20" s="8">
        <v>719796.31991318858</v>
      </c>
      <c r="D20" s="8">
        <v>763.07220461506063</v>
      </c>
      <c r="E20" s="8">
        <v>647674.11</v>
      </c>
      <c r="F20" s="8">
        <v>710.14</v>
      </c>
      <c r="G20" s="7">
        <v>72122.209913188592</v>
      </c>
      <c r="H20" s="7">
        <v>72122.209913188592</v>
      </c>
      <c r="I20" s="7">
        <v>11.135570929828983</v>
      </c>
      <c r="J20" s="8">
        <f t="shared" si="0"/>
        <v>-11.135570929828983</v>
      </c>
      <c r="K20" s="8">
        <f t="shared" si="1"/>
        <v>-7.4537703290985773</v>
      </c>
      <c r="L20" s="7">
        <v>35180.374919549031</v>
      </c>
      <c r="M20" s="8">
        <v>9.2606563450167396</v>
      </c>
      <c r="N20" s="8">
        <v>27723.518073146697</v>
      </c>
      <c r="O20" s="8">
        <v>6.9396131626597288</v>
      </c>
      <c r="P20" s="7">
        <v>52.932204615060641</v>
      </c>
      <c r="Q20" s="7">
        <v>52.932204615060641</v>
      </c>
      <c r="R20" s="9">
        <v>7.4537703290985773</v>
      </c>
      <c r="S20" s="9">
        <v>130.47382223902969</v>
      </c>
      <c r="T20" s="9">
        <v>8.0709999285766791</v>
      </c>
      <c r="U20" s="9">
        <v>65.353487383715333</v>
      </c>
      <c r="V20" s="9">
        <v>5.268229465525577</v>
      </c>
    </row>
    <row r="21" spans="1:22" x14ac:dyDescent="0.25">
      <c r="A21" s="7" t="s">
        <v>25</v>
      </c>
      <c r="B21" s="7">
        <v>81</v>
      </c>
      <c r="C21" s="8">
        <v>814324.33693363518</v>
      </c>
      <c r="D21" s="8">
        <v>566.96058677740371</v>
      </c>
      <c r="E21" s="8">
        <v>693918.99</v>
      </c>
      <c r="F21" s="8">
        <v>548.44000000000005</v>
      </c>
      <c r="G21" s="7">
        <v>120405.34693363518</v>
      </c>
      <c r="H21" s="7">
        <v>120405.34693363518</v>
      </c>
      <c r="I21" s="7">
        <v>17.35149904654363</v>
      </c>
      <c r="J21" s="8">
        <f t="shared" si="0"/>
        <v>-17.35149904654363</v>
      </c>
      <c r="K21" s="8">
        <f t="shared" si="1"/>
        <v>-3.3769576940784134</v>
      </c>
      <c r="L21" s="7">
        <v>35180.374919549031</v>
      </c>
      <c r="M21" s="8">
        <v>9.2606563450167396</v>
      </c>
      <c r="N21" s="8">
        <v>27723.518073146697</v>
      </c>
      <c r="O21" s="8">
        <v>6.9396131626597288</v>
      </c>
      <c r="P21" s="7">
        <v>18.520586777403651</v>
      </c>
      <c r="Q21" s="7">
        <v>18.520586777403651</v>
      </c>
      <c r="R21" s="9">
        <v>3.3769576940784134</v>
      </c>
      <c r="S21" s="9">
        <v>130.47382223902969</v>
      </c>
      <c r="T21" s="9">
        <v>8.0709999285766791</v>
      </c>
      <c r="U21" s="9">
        <v>65.353487383715333</v>
      </c>
      <c r="V21" s="9">
        <v>5.268229465525577</v>
      </c>
    </row>
    <row r="22" spans="1:22" x14ac:dyDescent="0.25">
      <c r="A22" s="7" t="s">
        <v>26</v>
      </c>
      <c r="B22" s="7">
        <v>97</v>
      </c>
      <c r="C22" s="8">
        <v>380967.0082423127</v>
      </c>
      <c r="D22" s="8">
        <v>1354.2643290216679</v>
      </c>
      <c r="E22" s="8">
        <v>431223.98</v>
      </c>
      <c r="F22" s="8">
        <v>1450.82</v>
      </c>
      <c r="G22" s="7">
        <v>-50256.971757687279</v>
      </c>
      <c r="H22" s="7">
        <v>50256.971757687279</v>
      </c>
      <c r="I22" s="7">
        <v>11.654493740744028</v>
      </c>
      <c r="J22" s="8">
        <f t="shared" si="0"/>
        <v>11.654493740744028</v>
      </c>
      <c r="K22" s="8">
        <f t="shared" si="1"/>
        <v>6.6552481340436485</v>
      </c>
      <c r="L22" s="7">
        <v>35180.374919549031</v>
      </c>
      <c r="M22" s="8">
        <v>9.2606563450167396</v>
      </c>
      <c r="N22" s="8">
        <v>27723.518073146697</v>
      </c>
      <c r="O22" s="8">
        <v>6.9396131626597288</v>
      </c>
      <c r="P22" s="7">
        <v>-96.555670978332046</v>
      </c>
      <c r="Q22" s="7">
        <v>96.555670978332046</v>
      </c>
      <c r="R22" s="9">
        <v>6.6552481340436485</v>
      </c>
      <c r="S22" s="9">
        <v>130.47382223902969</v>
      </c>
      <c r="T22" s="9">
        <v>8.0709999285766791</v>
      </c>
      <c r="U22" s="9">
        <v>65.353487383715333</v>
      </c>
      <c r="V22" s="9">
        <v>5.268229465525577</v>
      </c>
    </row>
    <row r="23" spans="1:22" x14ac:dyDescent="0.25">
      <c r="A23" s="7" t="s">
        <v>27</v>
      </c>
      <c r="B23" s="7">
        <v>82</v>
      </c>
      <c r="C23" s="8">
        <v>280335.14531954192</v>
      </c>
      <c r="D23" s="8">
        <v>701.09945871029163</v>
      </c>
      <c r="E23" s="8">
        <v>360331.41</v>
      </c>
      <c r="F23" s="8">
        <v>763.95</v>
      </c>
      <c r="G23" s="7">
        <v>-79996.264680458058</v>
      </c>
      <c r="H23" s="7">
        <v>79996.264680458058</v>
      </c>
      <c r="I23" s="7">
        <v>22.200746995788702</v>
      </c>
      <c r="J23" s="8">
        <f t="shared" si="0"/>
        <v>22.200746995788702</v>
      </c>
      <c r="K23" s="8">
        <f t="shared" si="1"/>
        <v>8.2270490594552541</v>
      </c>
      <c r="L23" s="7">
        <v>35180.374919549031</v>
      </c>
      <c r="M23" s="8">
        <v>9.2606563450167396</v>
      </c>
      <c r="N23" s="8">
        <v>27723.518073146697</v>
      </c>
      <c r="O23" s="8">
        <v>6.9396131626597288</v>
      </c>
      <c r="P23" s="7">
        <v>-62.850541289708417</v>
      </c>
      <c r="Q23" s="7">
        <v>62.850541289708417</v>
      </c>
      <c r="R23" s="9">
        <v>8.2270490594552541</v>
      </c>
      <c r="S23" s="9">
        <v>130.47382223902969</v>
      </c>
      <c r="T23" s="9">
        <v>8.0709999285766791</v>
      </c>
      <c r="U23" s="9">
        <v>65.353487383715333</v>
      </c>
      <c r="V23" s="9">
        <v>5.268229465525577</v>
      </c>
    </row>
    <row r="24" spans="1:22" x14ac:dyDescent="0.25">
      <c r="A24" s="7" t="s">
        <v>28</v>
      </c>
      <c r="B24" s="7">
        <v>65</v>
      </c>
      <c r="C24" s="8">
        <v>408952.07371257583</v>
      </c>
      <c r="D24" s="8">
        <v>1121.0591429286806</v>
      </c>
      <c r="E24" s="8">
        <v>418402.99</v>
      </c>
      <c r="F24" s="8">
        <v>1176.54</v>
      </c>
      <c r="G24" s="7">
        <v>-9450.9162874241592</v>
      </c>
      <c r="H24" s="7">
        <v>9450.9162874241592</v>
      </c>
      <c r="I24" s="7">
        <v>2.258807062402723</v>
      </c>
      <c r="J24" s="8">
        <f t="shared" si="0"/>
        <v>2.258807062402723</v>
      </c>
      <c r="K24" s="8">
        <f t="shared" si="1"/>
        <v>4.7155946309789218</v>
      </c>
      <c r="L24" s="7">
        <v>35180.374919549031</v>
      </c>
      <c r="M24" s="8">
        <v>9.2606563450167396</v>
      </c>
      <c r="N24" s="8">
        <v>27723.518073146697</v>
      </c>
      <c r="O24" s="8">
        <v>6.9396131626597288</v>
      </c>
      <c r="P24" s="7">
        <v>-55.480857071319406</v>
      </c>
      <c r="Q24" s="7">
        <v>55.480857071319406</v>
      </c>
      <c r="R24" s="9">
        <v>4.7155946309789218</v>
      </c>
      <c r="S24" s="9">
        <v>130.47382223902969</v>
      </c>
      <c r="T24" s="9">
        <v>8.0709999285766791</v>
      </c>
      <c r="U24" s="9">
        <v>65.353487383715333</v>
      </c>
      <c r="V24" s="9">
        <v>5.268229465525577</v>
      </c>
    </row>
    <row r="25" spans="1:22" x14ac:dyDescent="0.25">
      <c r="A25" s="7" t="s">
        <v>29</v>
      </c>
      <c r="B25" s="7">
        <v>86</v>
      </c>
      <c r="C25" s="8">
        <v>366238.2814449938</v>
      </c>
      <c r="D25" s="8">
        <v>1150.7340963523179</v>
      </c>
      <c r="E25" s="8">
        <v>409646.02</v>
      </c>
      <c r="F25" s="8">
        <v>1196.04</v>
      </c>
      <c r="G25" s="7">
        <v>-43407.738555006217</v>
      </c>
      <c r="H25" s="7">
        <v>43407.738555006217</v>
      </c>
      <c r="I25" s="7">
        <v>10.596401877651884</v>
      </c>
      <c r="J25" s="8">
        <f t="shared" si="0"/>
        <v>10.596401877651884</v>
      </c>
      <c r="K25" s="8">
        <f t="shared" si="1"/>
        <v>3.7879923453799242</v>
      </c>
      <c r="L25" s="7">
        <v>35180.374919549031</v>
      </c>
      <c r="M25" s="8">
        <v>9.2606563450167396</v>
      </c>
      <c r="N25" s="8">
        <v>27723.518073146697</v>
      </c>
      <c r="O25" s="8">
        <v>6.9396131626597288</v>
      </c>
      <c r="P25" s="7">
        <v>-45.305903647682044</v>
      </c>
      <c r="Q25" s="7">
        <v>45.305903647682044</v>
      </c>
      <c r="R25" s="9">
        <v>3.7879923453799242</v>
      </c>
      <c r="S25" s="9">
        <v>130.47382223902969</v>
      </c>
      <c r="T25" s="9">
        <v>8.0709999285766791</v>
      </c>
      <c r="U25" s="9">
        <v>65.353487383715333</v>
      </c>
      <c r="V25" s="9">
        <v>5.268229465525577</v>
      </c>
    </row>
    <row r="26" spans="1:22" x14ac:dyDescent="0.25">
      <c r="A26" s="7" t="s">
        <v>30</v>
      </c>
      <c r="B26" s="7">
        <v>46</v>
      </c>
      <c r="C26" s="8">
        <v>374572.88647254277</v>
      </c>
      <c r="D26" s="8">
        <v>1357.2565599884115</v>
      </c>
      <c r="E26" s="8">
        <v>401809.66</v>
      </c>
      <c r="F26" s="8">
        <v>1415</v>
      </c>
      <c r="G26" s="7">
        <v>-27236.773527457204</v>
      </c>
      <c r="H26" s="7">
        <v>27236.773527457204</v>
      </c>
      <c r="I26" s="7">
        <v>6.7785263120496415</v>
      </c>
      <c r="J26" s="8">
        <f t="shared" si="0"/>
        <v>6.7785263120496415</v>
      </c>
      <c r="K26" s="8">
        <f t="shared" si="1"/>
        <v>4.0808084813843477</v>
      </c>
      <c r="L26" s="7">
        <v>35180.374919549031</v>
      </c>
      <c r="M26" s="8">
        <v>9.2606563450167396</v>
      </c>
      <c r="N26" s="8">
        <v>27723.518073146697</v>
      </c>
      <c r="O26" s="8">
        <v>6.9396131626597288</v>
      </c>
      <c r="P26" s="7">
        <v>-57.743440011588518</v>
      </c>
      <c r="Q26" s="7">
        <v>57.743440011588518</v>
      </c>
      <c r="R26" s="9">
        <v>4.0808084813843477</v>
      </c>
      <c r="S26" s="9">
        <v>130.47382223902969</v>
      </c>
      <c r="T26" s="9">
        <v>8.0709999285766791</v>
      </c>
      <c r="U26" s="9">
        <v>65.353487383715333</v>
      </c>
      <c r="V26" s="9">
        <v>5.268229465525577</v>
      </c>
    </row>
    <row r="27" spans="1:22" x14ac:dyDescent="0.25">
      <c r="A27" s="7" t="s">
        <v>31</v>
      </c>
      <c r="B27" s="7">
        <v>89</v>
      </c>
      <c r="C27" s="8">
        <v>369234.06320220733</v>
      </c>
      <c r="D27" s="8">
        <v>1399.0995448767992</v>
      </c>
      <c r="E27" s="8">
        <v>399476.73</v>
      </c>
      <c r="F27" s="8">
        <v>1447.04</v>
      </c>
      <c r="G27" s="7">
        <v>-30242.666797792655</v>
      </c>
      <c r="H27" s="7">
        <v>30242.666797792655</v>
      </c>
      <c r="I27" s="7">
        <v>7.5705703302899909</v>
      </c>
      <c r="J27" s="8">
        <f t="shared" si="0"/>
        <v>7.5705703302899909</v>
      </c>
      <c r="K27" s="8">
        <f t="shared" si="1"/>
        <v>3.313001376824467</v>
      </c>
      <c r="L27" s="7">
        <v>35180.374919549031</v>
      </c>
      <c r="M27" s="8">
        <v>9.2606563450167396</v>
      </c>
      <c r="N27" s="8">
        <v>27723.518073146697</v>
      </c>
      <c r="O27" s="8">
        <v>6.9396131626597288</v>
      </c>
      <c r="P27" s="7">
        <v>-47.940455123200763</v>
      </c>
      <c r="Q27" s="7">
        <v>47.940455123200763</v>
      </c>
      <c r="R27" s="9">
        <v>3.313001376824467</v>
      </c>
      <c r="S27" s="9">
        <v>130.47382223902969</v>
      </c>
      <c r="T27" s="9">
        <v>8.0709999285766791</v>
      </c>
      <c r="U27" s="9">
        <v>65.353487383715333</v>
      </c>
      <c r="V27" s="9">
        <v>5.268229465525577</v>
      </c>
    </row>
    <row r="28" spans="1:22" s="13" customFormat="1" x14ac:dyDescent="0.25">
      <c r="A28" s="10" t="s">
        <v>32</v>
      </c>
      <c r="B28" s="10">
        <v>56</v>
      </c>
      <c r="C28" s="11">
        <v>365532.03575432207</v>
      </c>
      <c r="D28" s="11">
        <v>1232.4994581408027</v>
      </c>
      <c r="E28" s="11">
        <v>399729.04</v>
      </c>
      <c r="F28" s="11">
        <v>1381.11</v>
      </c>
      <c r="G28" s="10">
        <v>-34197.004245677905</v>
      </c>
      <c r="H28" s="10">
        <v>34197.004245677905</v>
      </c>
      <c r="I28" s="10">
        <v>8.5550462497490578</v>
      </c>
      <c r="J28" s="11">
        <f t="shared" si="0"/>
        <v>8.5550462497490578</v>
      </c>
      <c r="K28" s="11">
        <f t="shared" si="1"/>
        <v>10.760224881377816</v>
      </c>
      <c r="L28" s="10">
        <v>35180.374919549031</v>
      </c>
      <c r="M28" s="11">
        <v>9.2606563450167396</v>
      </c>
      <c r="N28" s="11">
        <v>27723.518073146697</v>
      </c>
      <c r="O28" s="11">
        <v>6.9396131626597288</v>
      </c>
      <c r="P28" s="10">
        <v>-148.61054185919716</v>
      </c>
      <c r="Q28" s="10">
        <v>148.61054185919716</v>
      </c>
      <c r="R28" s="12">
        <v>10.760224881377816</v>
      </c>
      <c r="S28" s="12">
        <v>130.47382223902969</v>
      </c>
      <c r="T28" s="12">
        <v>8.0709999285766791</v>
      </c>
      <c r="U28" s="12">
        <v>65.353487383715333</v>
      </c>
      <c r="V28" s="12">
        <v>5.268229465525577</v>
      </c>
    </row>
    <row r="29" spans="1:22" x14ac:dyDescent="0.25">
      <c r="A29" s="7" t="s">
        <v>33</v>
      </c>
      <c r="B29" s="7">
        <v>24</v>
      </c>
      <c r="C29" s="8">
        <v>415365.10519757587</v>
      </c>
      <c r="D29" s="8">
        <v>1364.6624732163864</v>
      </c>
      <c r="E29" s="8">
        <v>434155.67</v>
      </c>
      <c r="F29" s="8">
        <v>1412.72</v>
      </c>
      <c r="G29" s="7">
        <v>-18790.564802424109</v>
      </c>
      <c r="H29" s="7">
        <v>18790.564802424109</v>
      </c>
      <c r="I29" s="7">
        <v>4.3280708052077514</v>
      </c>
      <c r="J29" s="8">
        <f t="shared" si="0"/>
        <v>4.3280708052077514</v>
      </c>
      <c r="K29" s="8">
        <f t="shared" si="1"/>
        <v>3.4017729474781726</v>
      </c>
      <c r="L29" s="7">
        <v>35180.374919549031</v>
      </c>
      <c r="M29" s="8">
        <v>9.2606563450167396</v>
      </c>
      <c r="N29" s="8">
        <v>27723.518073146697</v>
      </c>
      <c r="O29" s="8">
        <v>6.9396131626597288</v>
      </c>
      <c r="P29" s="7">
        <v>-48.057526783613639</v>
      </c>
      <c r="Q29" s="7">
        <v>48.057526783613639</v>
      </c>
      <c r="R29" s="9">
        <v>3.4017729474781726</v>
      </c>
      <c r="S29" s="9">
        <v>130.47382223902969</v>
      </c>
      <c r="T29" s="9">
        <v>8.0709999285766791</v>
      </c>
      <c r="U29" s="9">
        <v>65.353487383715333</v>
      </c>
      <c r="V29" s="9">
        <v>5.268229465525577</v>
      </c>
    </row>
    <row r="30" spans="1:22" x14ac:dyDescent="0.25">
      <c r="A30" s="7" t="s">
        <v>34</v>
      </c>
      <c r="B30" s="7">
        <v>37</v>
      </c>
      <c r="C30" s="8">
        <v>688207.3731926016</v>
      </c>
      <c r="D30" s="8">
        <v>1048.6618989457825</v>
      </c>
      <c r="E30" s="8">
        <v>626705.14</v>
      </c>
      <c r="F30" s="8">
        <v>1112.83</v>
      </c>
      <c r="G30" s="7">
        <v>61502.23319260159</v>
      </c>
      <c r="H30" s="7">
        <v>61502.23319260159</v>
      </c>
      <c r="I30" s="7">
        <v>9.8135836563589685</v>
      </c>
      <c r="J30" s="8">
        <f t="shared" si="0"/>
        <v>-9.8135836563589685</v>
      </c>
      <c r="K30" s="8">
        <f t="shared" si="1"/>
        <v>5.7662087699125166</v>
      </c>
      <c r="L30" s="7">
        <v>35180.374919549031</v>
      </c>
      <c r="M30" s="8">
        <v>9.2606563450167396</v>
      </c>
      <c r="N30" s="8">
        <v>27723.518073146697</v>
      </c>
      <c r="O30" s="8">
        <v>6.9396131626597288</v>
      </c>
      <c r="P30" s="7">
        <v>-64.168101054217459</v>
      </c>
      <c r="Q30" s="7">
        <v>64.168101054217459</v>
      </c>
      <c r="R30" s="9">
        <v>5.7662087699125166</v>
      </c>
      <c r="S30" s="9">
        <v>130.47382223902969</v>
      </c>
      <c r="T30" s="9">
        <v>8.0709999285766791</v>
      </c>
      <c r="U30" s="9">
        <v>65.353487383715333</v>
      </c>
      <c r="V30" s="9">
        <v>5.268229465525577</v>
      </c>
    </row>
    <row r="31" spans="1:22" x14ac:dyDescent="0.25">
      <c r="A31" s="7" t="s">
        <v>34</v>
      </c>
      <c r="B31" s="7">
        <v>71</v>
      </c>
      <c r="C31" s="8">
        <v>391370.18767175375</v>
      </c>
      <c r="D31" s="8">
        <v>1009.1573586309942</v>
      </c>
      <c r="E31" s="8">
        <v>411419.92666666664</v>
      </c>
      <c r="F31" s="8">
        <v>1032.6083333333333</v>
      </c>
      <c r="G31" s="7">
        <v>-20049.738994912885</v>
      </c>
      <c r="H31" s="7">
        <v>20049.738994912885</v>
      </c>
      <c r="I31" s="7">
        <v>4.8733028459161698</v>
      </c>
      <c r="J31" s="8">
        <f t="shared" si="0"/>
        <v>4.8733028459161698</v>
      </c>
      <c r="K31" s="8">
        <f t="shared" si="1"/>
        <v>2.2710425575046216</v>
      </c>
      <c r="L31" s="7">
        <v>35180.374919549031</v>
      </c>
      <c r="M31" s="8">
        <v>9.2606563450167396</v>
      </c>
      <c r="N31" s="8">
        <v>27723.518073146697</v>
      </c>
      <c r="O31" s="8">
        <v>6.9396131626597288</v>
      </c>
      <c r="P31" s="7">
        <v>-23.450974702339181</v>
      </c>
      <c r="Q31" s="7">
        <v>23.450974702339181</v>
      </c>
      <c r="R31" s="9">
        <v>2.2710425575046216</v>
      </c>
      <c r="S31" s="9">
        <v>130.47382223902969</v>
      </c>
      <c r="T31" s="9">
        <v>8.0709999285766791</v>
      </c>
      <c r="U31" s="9">
        <v>65.353487383715333</v>
      </c>
      <c r="V31" s="9">
        <v>5.268229465525577</v>
      </c>
    </row>
    <row r="32" spans="1:22" x14ac:dyDescent="0.25">
      <c r="A32" s="7" t="s">
        <v>35</v>
      </c>
      <c r="B32" s="7">
        <v>49</v>
      </c>
      <c r="C32" s="8">
        <v>362615.61469020409</v>
      </c>
      <c r="D32" s="8">
        <v>1181.3837116915465</v>
      </c>
      <c r="E32" s="8">
        <v>410142.43</v>
      </c>
      <c r="F32" s="8">
        <v>1298.3499999999999</v>
      </c>
      <c r="G32" s="7">
        <v>-47526.8153097959</v>
      </c>
      <c r="H32" s="7">
        <v>47526.8153097959</v>
      </c>
      <c r="I32" s="7">
        <v>11.5878806564334</v>
      </c>
      <c r="J32" s="8">
        <f t="shared" si="0"/>
        <v>11.5878806564334</v>
      </c>
      <c r="K32" s="8">
        <f t="shared" si="1"/>
        <v>9.008841091266099</v>
      </c>
      <c r="L32" s="7">
        <v>35180.374919549031</v>
      </c>
      <c r="M32" s="8">
        <v>9.2606563450167396</v>
      </c>
      <c r="N32" s="8">
        <v>27723.518073146697</v>
      </c>
      <c r="O32" s="8">
        <v>6.9396131626597288</v>
      </c>
      <c r="P32" s="7">
        <v>-116.96628830845339</v>
      </c>
      <c r="Q32" s="7">
        <v>116.96628830845339</v>
      </c>
      <c r="R32" s="9">
        <v>9.008841091266099</v>
      </c>
      <c r="S32" s="9">
        <v>130.47382223902969</v>
      </c>
      <c r="T32" s="9">
        <v>8.0709999285766791</v>
      </c>
      <c r="U32" s="9">
        <v>65.353487383715333</v>
      </c>
      <c r="V32" s="9">
        <v>5.268229465525577</v>
      </c>
    </row>
    <row r="33" spans="1:22" s="13" customFormat="1" x14ac:dyDescent="0.25">
      <c r="A33" s="10" t="s">
        <v>36</v>
      </c>
      <c r="B33" s="10">
        <v>7</v>
      </c>
      <c r="C33" s="11">
        <v>471538.89300989371</v>
      </c>
      <c r="D33" s="11">
        <v>1382.5240181378131</v>
      </c>
      <c r="E33" s="11">
        <v>500728.78</v>
      </c>
      <c r="F33" s="11">
        <v>1624.47</v>
      </c>
      <c r="G33" s="10">
        <v>-29189.886990106315</v>
      </c>
      <c r="H33" s="10">
        <v>29189.886990106315</v>
      </c>
      <c r="I33" s="10">
        <v>5.8294805803066314</v>
      </c>
      <c r="J33" s="11">
        <f t="shared" si="0"/>
        <v>5.8294805803066314</v>
      </c>
      <c r="K33" s="11">
        <f t="shared" si="1"/>
        <v>14.89384118279728</v>
      </c>
      <c r="L33" s="10">
        <v>35180.374919549031</v>
      </c>
      <c r="M33" s="11">
        <v>9.2606563450167396</v>
      </c>
      <c r="N33" s="11">
        <v>27723.518073146697</v>
      </c>
      <c r="O33" s="11">
        <v>6.9396131626597288</v>
      </c>
      <c r="P33" s="10">
        <v>-241.94598186218695</v>
      </c>
      <c r="Q33" s="10">
        <v>241.94598186218695</v>
      </c>
      <c r="R33" s="12">
        <v>14.89384118279728</v>
      </c>
      <c r="S33" s="12">
        <v>130.47382223902969</v>
      </c>
      <c r="T33" s="12">
        <v>8.0709999285766791</v>
      </c>
      <c r="U33" s="12">
        <v>65.353487383715333</v>
      </c>
      <c r="V33" s="12">
        <v>5.268229465525577</v>
      </c>
    </row>
    <row r="34" spans="1:22" x14ac:dyDescent="0.25">
      <c r="A34" s="7" t="s">
        <v>37</v>
      </c>
      <c r="B34" s="7">
        <v>42</v>
      </c>
      <c r="C34" s="8">
        <v>436498.18027165474</v>
      </c>
      <c r="D34" s="8">
        <v>1400.0903126109376</v>
      </c>
      <c r="E34" s="8">
        <v>431390.9</v>
      </c>
      <c r="F34" s="8">
        <v>1491.96</v>
      </c>
      <c r="G34" s="7">
        <v>5107.2802716547158</v>
      </c>
      <c r="H34" s="7">
        <v>5107.2802716547158</v>
      </c>
      <c r="I34" s="7">
        <v>1.1839100620005465</v>
      </c>
      <c r="J34" s="8">
        <f t="shared" si="0"/>
        <v>-1.1839100620005465</v>
      </c>
      <c r="K34" s="8">
        <f t="shared" si="1"/>
        <v>6.1576508344099299</v>
      </c>
      <c r="L34" s="7">
        <v>35180.374919549031</v>
      </c>
      <c r="M34" s="8">
        <v>9.2606563450167396</v>
      </c>
      <c r="N34" s="8">
        <v>27723.518073146697</v>
      </c>
      <c r="O34" s="8">
        <v>6.9396131626597288</v>
      </c>
      <c r="P34" s="7">
        <v>-91.869687389062392</v>
      </c>
      <c r="Q34" s="7">
        <v>91.869687389062392</v>
      </c>
      <c r="R34" s="9">
        <v>6.1576508344099299</v>
      </c>
      <c r="S34" s="9">
        <v>130.47382223902969</v>
      </c>
      <c r="T34" s="9">
        <v>8.0709999285766791</v>
      </c>
      <c r="U34" s="9">
        <v>65.353487383715333</v>
      </c>
      <c r="V34" s="9">
        <v>5.268229465525577</v>
      </c>
    </row>
    <row r="35" spans="1:22" x14ac:dyDescent="0.25">
      <c r="A35" s="7" t="s">
        <v>38</v>
      </c>
      <c r="B35" s="7">
        <v>36</v>
      </c>
      <c r="C35" s="8">
        <v>371467.16416598856</v>
      </c>
      <c r="D35" s="8">
        <v>1376.5714715327563</v>
      </c>
      <c r="E35" s="8">
        <v>399883.37</v>
      </c>
      <c r="F35" s="8">
        <v>1410.47</v>
      </c>
      <c r="G35" s="7">
        <v>-28416.205834011431</v>
      </c>
      <c r="H35" s="7">
        <v>28416.205834011431</v>
      </c>
      <c r="I35" s="7">
        <v>7.1061234264409219</v>
      </c>
      <c r="J35" s="8">
        <f t="shared" si="0"/>
        <v>7.1061234264409219</v>
      </c>
      <c r="K35" s="8">
        <f t="shared" si="1"/>
        <v>2.4033498385108332</v>
      </c>
      <c r="L35" s="7">
        <v>35180.374919549031</v>
      </c>
      <c r="M35" s="8">
        <v>9.2606563450167396</v>
      </c>
      <c r="N35" s="8">
        <v>27723.518073146697</v>
      </c>
      <c r="O35" s="8">
        <v>6.9396131626597288</v>
      </c>
      <c r="P35" s="7">
        <v>-33.89852846724375</v>
      </c>
      <c r="Q35" s="7">
        <v>33.89852846724375</v>
      </c>
      <c r="R35" s="9">
        <v>2.4033498385108332</v>
      </c>
      <c r="S35" s="9">
        <v>130.47382223902969</v>
      </c>
      <c r="T35" s="9">
        <v>8.0709999285766791</v>
      </c>
      <c r="U35" s="9">
        <v>65.353487383715333</v>
      </c>
      <c r="V35" s="9">
        <v>5.268229465525577</v>
      </c>
    </row>
    <row r="36" spans="1:22" s="13" customFormat="1" x14ac:dyDescent="0.25">
      <c r="A36" s="10" t="s">
        <v>39</v>
      </c>
      <c r="B36" s="10">
        <v>95</v>
      </c>
      <c r="C36" s="11">
        <v>521963.34159458347</v>
      </c>
      <c r="D36" s="11">
        <v>716.79984754475845</v>
      </c>
      <c r="E36" s="11">
        <v>452250.43</v>
      </c>
      <c r="F36" s="11">
        <v>654.91999999999996</v>
      </c>
      <c r="G36" s="10">
        <v>69712.911594583478</v>
      </c>
      <c r="H36" s="10">
        <v>69712.911594583478</v>
      </c>
      <c r="I36" s="10">
        <v>15.414670052294582</v>
      </c>
      <c r="J36" s="11">
        <f t="shared" si="0"/>
        <v>-15.414670052294582</v>
      </c>
      <c r="K36" s="11">
        <f t="shared" si="1"/>
        <v>-9.4484589789223854</v>
      </c>
      <c r="L36" s="10">
        <v>35180.374919549031</v>
      </c>
      <c r="M36" s="11">
        <v>9.2606563450167396</v>
      </c>
      <c r="N36" s="11">
        <v>27723.518073146697</v>
      </c>
      <c r="O36" s="11">
        <v>6.9396131626597288</v>
      </c>
      <c r="P36" s="10">
        <v>61.879847544758491</v>
      </c>
      <c r="Q36" s="10">
        <v>61.879847544758491</v>
      </c>
      <c r="R36" s="12">
        <v>9.4484589789223854</v>
      </c>
      <c r="S36" s="12">
        <v>130.47382223902969</v>
      </c>
      <c r="T36" s="12">
        <v>8.0709999285766791</v>
      </c>
      <c r="U36" s="12">
        <v>65.353487383715333</v>
      </c>
      <c r="V36" s="12">
        <v>5.268229465525577</v>
      </c>
    </row>
    <row r="37" spans="1:22" x14ac:dyDescent="0.25">
      <c r="A37" s="7" t="s">
        <v>40</v>
      </c>
      <c r="B37" s="7">
        <v>71</v>
      </c>
      <c r="C37" s="8">
        <v>387169.54981733847</v>
      </c>
      <c r="D37" s="8">
        <v>925.73726568163568</v>
      </c>
      <c r="E37" s="8">
        <v>410883.43</v>
      </c>
      <c r="F37" s="8">
        <v>950.4</v>
      </c>
      <c r="G37" s="7">
        <v>-23713.880182661524</v>
      </c>
      <c r="H37" s="7">
        <v>23713.880182661524</v>
      </c>
      <c r="I37" s="7">
        <v>5.7714374567651765</v>
      </c>
      <c r="J37" s="8">
        <f t="shared" si="0"/>
        <v>5.7714374567651765</v>
      </c>
      <c r="K37" s="8">
        <f t="shared" si="1"/>
        <v>2.5949846715450651</v>
      </c>
      <c r="L37" s="7">
        <v>35180.374919549031</v>
      </c>
      <c r="M37" s="8">
        <v>9.2606563450167396</v>
      </c>
      <c r="N37" s="8">
        <v>27723.518073146697</v>
      </c>
      <c r="O37" s="8">
        <v>6.9396131626597288</v>
      </c>
      <c r="P37" s="7">
        <v>-24.662734318364301</v>
      </c>
      <c r="Q37" s="7">
        <v>24.662734318364301</v>
      </c>
      <c r="R37" s="9">
        <v>2.5949846715450651</v>
      </c>
      <c r="S37" s="9">
        <v>130.47382223902969</v>
      </c>
      <c r="T37" s="9">
        <v>8.0709999285766791</v>
      </c>
      <c r="U37" s="9">
        <v>65.353487383715333</v>
      </c>
      <c r="V37" s="9">
        <v>5.268229465525577</v>
      </c>
    </row>
    <row r="38" spans="1:22" x14ac:dyDescent="0.25">
      <c r="A38" s="7" t="s">
        <v>41</v>
      </c>
      <c r="B38" s="7">
        <v>54</v>
      </c>
      <c r="C38" s="8">
        <v>413868.52606524073</v>
      </c>
      <c r="D38" s="8">
        <v>1375.7287483468222</v>
      </c>
      <c r="E38" s="8">
        <v>428621.24</v>
      </c>
      <c r="F38" s="8">
        <v>1460.25</v>
      </c>
      <c r="G38" s="7">
        <v>-14752.71393475926</v>
      </c>
      <c r="H38" s="7">
        <v>14752.71393475926</v>
      </c>
      <c r="I38" s="7">
        <v>3.4418998775607252</v>
      </c>
      <c r="J38" s="8">
        <f t="shared" si="0"/>
        <v>3.4418998775607252</v>
      </c>
      <c r="K38" s="8">
        <f t="shared" si="1"/>
        <v>5.7881357064323122</v>
      </c>
      <c r="L38" s="7">
        <v>35180.374919549031</v>
      </c>
      <c r="M38" s="8">
        <v>9.2606563450167396</v>
      </c>
      <c r="N38" s="8">
        <v>27723.518073146697</v>
      </c>
      <c r="O38" s="8">
        <v>6.9396131626597288</v>
      </c>
      <c r="P38" s="7">
        <v>-84.521251653177842</v>
      </c>
      <c r="Q38" s="7">
        <v>84.521251653177842</v>
      </c>
      <c r="R38" s="9">
        <v>5.7881357064323122</v>
      </c>
      <c r="S38" s="9">
        <v>130.47382223902969</v>
      </c>
      <c r="T38" s="9">
        <v>8.0709999285766791</v>
      </c>
      <c r="U38" s="9">
        <v>65.353487383715333</v>
      </c>
      <c r="V38" s="9">
        <v>5.268229465525577</v>
      </c>
    </row>
    <row r="39" spans="1:22" x14ac:dyDescent="0.25">
      <c r="A39" s="7" t="s">
        <v>42</v>
      </c>
      <c r="B39" s="7">
        <v>25</v>
      </c>
      <c r="C39" s="8">
        <v>511662.14611076505</v>
      </c>
      <c r="D39" s="8">
        <v>630.41562681792539</v>
      </c>
      <c r="E39" s="8">
        <v>452579.12</v>
      </c>
      <c r="F39" s="8">
        <v>639.65</v>
      </c>
      <c r="G39" s="7">
        <v>59083.026110765059</v>
      </c>
      <c r="H39" s="7">
        <v>59083.026110765059</v>
      </c>
      <c r="I39" s="7">
        <v>13.054739712862817</v>
      </c>
      <c r="J39" s="8">
        <f t="shared" si="0"/>
        <v>-13.054739712862817</v>
      </c>
      <c r="K39" s="8">
        <f t="shared" si="1"/>
        <v>1.4436603114319693</v>
      </c>
      <c r="L39" s="7">
        <v>35180.374919549031</v>
      </c>
      <c r="M39" s="8">
        <v>9.2606563450167396</v>
      </c>
      <c r="N39" s="8">
        <v>27723.518073146697</v>
      </c>
      <c r="O39" s="8">
        <v>6.9396131626597288</v>
      </c>
      <c r="P39" s="7">
        <v>-9.2343731820745916</v>
      </c>
      <c r="Q39" s="7">
        <v>9.2343731820745916</v>
      </c>
      <c r="R39" s="9">
        <v>1.4436603114319693</v>
      </c>
      <c r="S39" s="9">
        <v>130.47382223902969</v>
      </c>
      <c r="T39" s="9">
        <v>8.0709999285766791</v>
      </c>
      <c r="U39" s="9">
        <v>65.353487383715333</v>
      </c>
      <c r="V39" s="9">
        <v>5.268229465525577</v>
      </c>
    </row>
    <row r="40" spans="1:22" x14ac:dyDescent="0.25">
      <c r="A40" s="7" t="s">
        <v>43</v>
      </c>
      <c r="B40" s="7">
        <v>46</v>
      </c>
      <c r="C40" s="8">
        <v>372043.55419380486</v>
      </c>
      <c r="D40" s="8">
        <v>1370.4204956804899</v>
      </c>
      <c r="E40" s="8">
        <v>402430.73</v>
      </c>
      <c r="F40" s="8">
        <v>1413.7649999999999</v>
      </c>
      <c r="G40" s="7">
        <v>-30387.175806195126</v>
      </c>
      <c r="H40" s="7">
        <v>30387.175806195126</v>
      </c>
      <c r="I40" s="7">
        <v>7.5509084025951818</v>
      </c>
      <c r="J40" s="8">
        <f t="shared" si="0"/>
        <v>7.5509084025951818</v>
      </c>
      <c r="K40" s="8">
        <f t="shared" si="1"/>
        <v>3.0658917372767012</v>
      </c>
      <c r="L40" s="7">
        <v>35180.374919549031</v>
      </c>
      <c r="M40" s="8">
        <v>9.2606563450167396</v>
      </c>
      <c r="N40" s="8">
        <v>27723.518073146697</v>
      </c>
      <c r="O40" s="8">
        <v>6.9396131626597288</v>
      </c>
      <c r="P40" s="7">
        <v>-43.344504319509952</v>
      </c>
      <c r="Q40" s="7">
        <v>43.344504319509952</v>
      </c>
      <c r="R40" s="9">
        <v>3.0658917372767012</v>
      </c>
      <c r="S40" s="9">
        <v>130.47382223902969</v>
      </c>
      <c r="T40" s="9">
        <v>8.0709999285766791</v>
      </c>
      <c r="U40" s="9">
        <v>65.353487383715333</v>
      </c>
      <c r="V40" s="9">
        <v>5.268229465525577</v>
      </c>
    </row>
    <row r="41" spans="1:22" x14ac:dyDescent="0.25">
      <c r="A41" s="7" t="s">
        <v>44</v>
      </c>
      <c r="B41" s="7">
        <v>46</v>
      </c>
      <c r="C41" s="8">
        <v>374857.71282365231</v>
      </c>
      <c r="D41" s="8">
        <v>1365.1865739274426</v>
      </c>
      <c r="E41" s="8">
        <v>403300.53</v>
      </c>
      <c r="F41" s="8">
        <v>1429.67</v>
      </c>
      <c r="G41" s="7">
        <v>-28442.817176347715</v>
      </c>
      <c r="H41" s="7">
        <v>28442.817176347715</v>
      </c>
      <c r="I41" s="7">
        <v>7.0525117277549105</v>
      </c>
      <c r="J41" s="8">
        <f t="shared" si="0"/>
        <v>7.0525117277549105</v>
      </c>
      <c r="K41" s="8">
        <f t="shared" si="1"/>
        <v>4.5103713495112467</v>
      </c>
      <c r="L41" s="7">
        <v>35180.374919549031</v>
      </c>
      <c r="M41" s="8">
        <v>9.2606563450167396</v>
      </c>
      <c r="N41" s="8">
        <v>27723.518073146697</v>
      </c>
      <c r="O41" s="8">
        <v>6.9396131626597288</v>
      </c>
      <c r="P41" s="7">
        <v>-64.48342607255745</v>
      </c>
      <c r="Q41" s="7">
        <v>64.48342607255745</v>
      </c>
      <c r="R41" s="9">
        <v>4.5103713495112467</v>
      </c>
      <c r="S41" s="9">
        <v>130.47382223902969</v>
      </c>
      <c r="T41" s="9">
        <v>8.0709999285766791</v>
      </c>
      <c r="U41" s="9">
        <v>65.353487383715333</v>
      </c>
      <c r="V41" s="9">
        <v>5.268229465525577</v>
      </c>
    </row>
    <row r="42" spans="1:22" x14ac:dyDescent="0.25">
      <c r="A42" s="7" t="s">
        <v>45</v>
      </c>
      <c r="B42" s="7">
        <v>24</v>
      </c>
      <c r="C42" s="8">
        <v>398377.61934768566</v>
      </c>
      <c r="D42" s="8">
        <v>1414.7720818688047</v>
      </c>
      <c r="E42" s="8">
        <v>419323.71250000002</v>
      </c>
      <c r="F42" s="8">
        <v>1470.0355</v>
      </c>
      <c r="G42" s="7">
        <v>-20946.093152314366</v>
      </c>
      <c r="H42" s="7">
        <v>20946.093152314366</v>
      </c>
      <c r="I42" s="7">
        <v>4.995208362397193</v>
      </c>
      <c r="J42" s="8">
        <f t="shared" si="0"/>
        <v>4.995208362397193</v>
      </c>
      <c r="K42" s="8">
        <f t="shared" si="1"/>
        <v>3.7593254129709992</v>
      </c>
      <c r="L42" s="7">
        <v>35180.374919549031</v>
      </c>
      <c r="M42" s="8">
        <v>9.2606563450167396</v>
      </c>
      <c r="N42" s="8">
        <v>27723.518073146697</v>
      </c>
      <c r="O42" s="8">
        <v>6.9396131626597288</v>
      </c>
      <c r="P42" s="7">
        <v>-55.263418131195294</v>
      </c>
      <c r="Q42" s="7">
        <v>55.263418131195294</v>
      </c>
      <c r="R42" s="9">
        <v>3.7593254129709992</v>
      </c>
      <c r="S42" s="9">
        <v>130.47382223902969</v>
      </c>
      <c r="T42" s="9">
        <v>8.0709999285766791</v>
      </c>
      <c r="U42" s="9">
        <v>65.353487383715333</v>
      </c>
      <c r="V42" s="9">
        <v>5.268229465525577</v>
      </c>
    </row>
    <row r="43" spans="1:22" x14ac:dyDescent="0.25">
      <c r="A43" s="7" t="s">
        <v>46</v>
      </c>
      <c r="B43" s="7">
        <v>83</v>
      </c>
      <c r="C43" s="8">
        <v>277999.72881109774</v>
      </c>
      <c r="D43" s="8">
        <v>627.25973483053883</v>
      </c>
      <c r="E43" s="8">
        <v>357199.82</v>
      </c>
      <c r="F43" s="8">
        <v>640.30999999999995</v>
      </c>
      <c r="G43" s="7">
        <v>-79200.091188902268</v>
      </c>
      <c r="H43" s="7">
        <v>79200.091188902268</v>
      </c>
      <c r="I43" s="7">
        <v>22.172489109569614</v>
      </c>
      <c r="J43" s="8">
        <f t="shared" si="0"/>
        <v>22.172489109569614</v>
      </c>
      <c r="K43" s="8">
        <f t="shared" si="1"/>
        <v>2.0381167199420771</v>
      </c>
      <c r="L43" s="7">
        <v>35180.374919549031</v>
      </c>
      <c r="M43" s="8">
        <v>9.2606563450167396</v>
      </c>
      <c r="N43" s="8">
        <v>27723.518073146697</v>
      </c>
      <c r="O43" s="8">
        <v>6.9396131626597288</v>
      </c>
      <c r="P43" s="7">
        <v>-13.050265169461113</v>
      </c>
      <c r="Q43" s="7">
        <v>13.050265169461113</v>
      </c>
      <c r="R43" s="9">
        <v>2.0381167199420771</v>
      </c>
      <c r="S43" s="9">
        <v>130.47382223902969</v>
      </c>
      <c r="T43" s="9">
        <v>8.0709999285766791</v>
      </c>
      <c r="U43" s="9">
        <v>65.353487383715333</v>
      </c>
      <c r="V43" s="9">
        <v>5.268229465525577</v>
      </c>
    </row>
    <row r="44" spans="1:22" s="13" customFormat="1" x14ac:dyDescent="0.25">
      <c r="A44" s="10" t="s">
        <v>47</v>
      </c>
      <c r="B44" s="10">
        <v>85</v>
      </c>
      <c r="C44" s="11">
        <v>417782.61344317917</v>
      </c>
      <c r="D44" s="11">
        <v>1378.3291435554563</v>
      </c>
      <c r="E44" s="11">
        <v>417595.74</v>
      </c>
      <c r="F44" s="11">
        <v>1565.84</v>
      </c>
      <c r="G44" s="10">
        <v>186.87344317918178</v>
      </c>
      <c r="H44" s="10">
        <v>186.87344317918178</v>
      </c>
      <c r="I44" s="10">
        <v>4.4749844234326187E-2</v>
      </c>
      <c r="J44" s="11">
        <f t="shared" si="0"/>
        <v>-4.4749844234326187E-2</v>
      </c>
      <c r="K44" s="11">
        <f t="shared" si="1"/>
        <v>11.975096845433992</v>
      </c>
      <c r="L44" s="10">
        <v>35180.374919549031</v>
      </c>
      <c r="M44" s="11">
        <v>9.2606563450167396</v>
      </c>
      <c r="N44" s="11">
        <v>27723.518073146697</v>
      </c>
      <c r="O44" s="11">
        <v>6.9396131626597288</v>
      </c>
      <c r="P44" s="10">
        <v>-187.51085644454361</v>
      </c>
      <c r="Q44" s="10">
        <v>187.51085644454361</v>
      </c>
      <c r="R44" s="12">
        <v>11.975096845433992</v>
      </c>
      <c r="S44" s="12">
        <v>130.47382223902969</v>
      </c>
      <c r="T44" s="12">
        <v>8.0709999285766791</v>
      </c>
      <c r="U44" s="12">
        <v>65.353487383715333</v>
      </c>
      <c r="V44" s="12">
        <v>5.268229465525577</v>
      </c>
    </row>
    <row r="45" spans="1:22" x14ac:dyDescent="0.25">
      <c r="A45" s="7" t="s">
        <v>48</v>
      </c>
      <c r="B45" s="7">
        <v>29</v>
      </c>
      <c r="C45" s="8">
        <v>391181.47526749282</v>
      </c>
      <c r="D45" s="8">
        <v>1373.1551408493651</v>
      </c>
      <c r="E45" s="8">
        <v>409225.56</v>
      </c>
      <c r="F45" s="8">
        <v>1432.27</v>
      </c>
      <c r="G45" s="7">
        <v>-18044.084732507181</v>
      </c>
      <c r="H45" s="7">
        <v>18044.084732507181</v>
      </c>
      <c r="I45" s="7">
        <v>4.4093249533355587</v>
      </c>
      <c r="J45" s="8">
        <f t="shared" si="0"/>
        <v>4.4093249533355587</v>
      </c>
      <c r="K45" s="8">
        <f t="shared" si="1"/>
        <v>4.1273544199511862</v>
      </c>
      <c r="L45" s="7">
        <v>35180.374919549031</v>
      </c>
      <c r="M45" s="8">
        <v>9.2606563450167396</v>
      </c>
      <c r="N45" s="8">
        <v>27723.518073146697</v>
      </c>
      <c r="O45" s="8">
        <v>6.9396131626597288</v>
      </c>
      <c r="P45" s="7">
        <v>-59.114859150634857</v>
      </c>
      <c r="Q45" s="7">
        <v>59.114859150634857</v>
      </c>
      <c r="R45" s="9">
        <v>4.1273544199511862</v>
      </c>
      <c r="S45" s="9">
        <v>130.47382223902969</v>
      </c>
      <c r="T45" s="9">
        <v>8.0709999285766791</v>
      </c>
      <c r="U45" s="9">
        <v>65.353487383715333</v>
      </c>
      <c r="V45" s="9">
        <v>5.268229465525577</v>
      </c>
    </row>
    <row r="46" spans="1:22" x14ac:dyDescent="0.25">
      <c r="A46" s="7" t="s">
        <v>49</v>
      </c>
      <c r="B46" s="7">
        <v>86</v>
      </c>
      <c r="C46" s="8">
        <v>358821.38516164373</v>
      </c>
      <c r="D46" s="8">
        <v>1147.5975727781429</v>
      </c>
      <c r="E46" s="8">
        <v>409849.82</v>
      </c>
      <c r="F46" s="8">
        <v>1212.8699999999999</v>
      </c>
      <c r="G46" s="7">
        <v>-51028.434838356276</v>
      </c>
      <c r="H46" s="7">
        <v>51028.434838356276</v>
      </c>
      <c r="I46" s="7">
        <v>12.450520251138887</v>
      </c>
      <c r="J46" s="8">
        <f t="shared" si="0"/>
        <v>12.450520251138887</v>
      </c>
      <c r="K46" s="8">
        <f t="shared" si="1"/>
        <v>5.3816507310640898</v>
      </c>
      <c r="L46" s="7">
        <v>35180.374919549031</v>
      </c>
      <c r="M46" s="8">
        <v>9.2606563450167396</v>
      </c>
      <c r="N46" s="8">
        <v>27723.518073146697</v>
      </c>
      <c r="O46" s="8">
        <v>6.9396131626597288</v>
      </c>
      <c r="P46" s="7">
        <v>-65.272427221857015</v>
      </c>
      <c r="Q46" s="7">
        <v>65.272427221857015</v>
      </c>
      <c r="R46" s="9">
        <v>5.3816507310640898</v>
      </c>
      <c r="S46" s="9">
        <v>130.47382223902969</v>
      </c>
      <c r="T46" s="9">
        <v>8.0709999285766791</v>
      </c>
      <c r="U46" s="9">
        <v>65.353487383715333</v>
      </c>
      <c r="V46" s="9">
        <v>5.268229465525577</v>
      </c>
    </row>
    <row r="47" spans="1:22" x14ac:dyDescent="0.25">
      <c r="A47" s="7" t="s">
        <v>50</v>
      </c>
      <c r="B47" s="7">
        <v>91</v>
      </c>
      <c r="C47" s="8">
        <v>289671.74062189728</v>
      </c>
      <c r="D47" s="8">
        <v>596.31396876893905</v>
      </c>
      <c r="E47" s="8">
        <v>338133.64</v>
      </c>
      <c r="F47" s="8">
        <v>610.35</v>
      </c>
      <c r="G47" s="7">
        <v>-48461.899378102738</v>
      </c>
      <c r="H47" s="7">
        <v>48461.899378102738</v>
      </c>
      <c r="I47" s="7">
        <v>14.332173331852676</v>
      </c>
      <c r="J47" s="8">
        <f t="shared" si="0"/>
        <v>14.332173331852676</v>
      </c>
      <c r="K47" s="8">
        <f t="shared" si="1"/>
        <v>2.2996692440502944</v>
      </c>
      <c r="L47" s="7">
        <v>35180.374919549031</v>
      </c>
      <c r="M47" s="8">
        <v>9.2606563450167396</v>
      </c>
      <c r="N47" s="8">
        <v>27723.518073146697</v>
      </c>
      <c r="O47" s="8">
        <v>6.9396131626597288</v>
      </c>
      <c r="P47" s="7">
        <v>-14.036031231060974</v>
      </c>
      <c r="Q47" s="7">
        <v>14.036031231060974</v>
      </c>
      <c r="R47" s="9">
        <v>2.2996692440502944</v>
      </c>
      <c r="S47" s="9">
        <v>130.47382223902969</v>
      </c>
      <c r="T47" s="9">
        <v>8.0709999285766791</v>
      </c>
      <c r="U47" s="9">
        <v>65.353487383715333</v>
      </c>
      <c r="V47" s="9">
        <v>5.268229465525577</v>
      </c>
    </row>
    <row r="48" spans="1:22" x14ac:dyDescent="0.25">
      <c r="A48" s="7" t="s">
        <v>51</v>
      </c>
      <c r="B48" s="7">
        <v>46</v>
      </c>
      <c r="C48" s="8">
        <v>379685.31972980581</v>
      </c>
      <c r="D48" s="8">
        <v>1370.2893039542828</v>
      </c>
      <c r="E48" s="8">
        <v>402382.68</v>
      </c>
      <c r="F48" s="8">
        <v>1421.67</v>
      </c>
      <c r="G48" s="7">
        <v>-22697.360270194185</v>
      </c>
      <c r="H48" s="7">
        <v>22697.360270194185</v>
      </c>
      <c r="I48" s="7">
        <v>5.6407398723509141</v>
      </c>
      <c r="J48" s="8">
        <f t="shared" si="0"/>
        <v>5.6407398723509141</v>
      </c>
      <c r="K48" s="8">
        <f t="shared" si="1"/>
        <v>3.6141084812732407</v>
      </c>
      <c r="L48" s="7">
        <v>35180.374919549031</v>
      </c>
      <c r="M48" s="8">
        <v>9.2606563450167396</v>
      </c>
      <c r="N48" s="8">
        <v>27723.518073146697</v>
      </c>
      <c r="O48" s="8">
        <v>6.9396131626597288</v>
      </c>
      <c r="P48" s="7">
        <v>-51.380696045717286</v>
      </c>
      <c r="Q48" s="7">
        <v>51.380696045717286</v>
      </c>
      <c r="R48" s="9">
        <v>3.6141084812732407</v>
      </c>
      <c r="S48" s="9">
        <v>130.47382223902969</v>
      </c>
      <c r="T48" s="9">
        <v>8.0709999285766791</v>
      </c>
      <c r="U48" s="9">
        <v>65.353487383715333</v>
      </c>
      <c r="V48" s="9">
        <v>5.268229465525577</v>
      </c>
    </row>
    <row r="49" spans="1:22" x14ac:dyDescent="0.25">
      <c r="A49" s="7" t="s">
        <v>52</v>
      </c>
      <c r="B49" s="7">
        <v>34</v>
      </c>
      <c r="C49" s="8">
        <v>390682.40396171057</v>
      </c>
      <c r="D49" s="8">
        <v>1313.8671052853417</v>
      </c>
      <c r="E49" s="8">
        <v>403206.67</v>
      </c>
      <c r="F49" s="8">
        <v>1374.02</v>
      </c>
      <c r="G49" s="7">
        <v>-12524.26603828941</v>
      </c>
      <c r="H49" s="7">
        <v>12524.26603828941</v>
      </c>
      <c r="I49" s="7">
        <v>3.1061653911353724</v>
      </c>
      <c r="J49" s="8">
        <f t="shared" si="0"/>
        <v>3.1061653911353724</v>
      </c>
      <c r="K49" s="8">
        <f t="shared" si="1"/>
        <v>4.3778762110200917</v>
      </c>
      <c r="L49" s="7">
        <v>35180.374919549031</v>
      </c>
      <c r="M49" s="8">
        <v>9.2606563450167396</v>
      </c>
      <c r="N49" s="8">
        <v>27723.518073146697</v>
      </c>
      <c r="O49" s="8">
        <v>6.9396131626597288</v>
      </c>
      <c r="P49" s="7">
        <v>-60.15289471465826</v>
      </c>
      <c r="Q49" s="7">
        <v>60.15289471465826</v>
      </c>
      <c r="R49" s="9">
        <v>4.3778762110200917</v>
      </c>
      <c r="S49" s="9">
        <v>130.47382223902969</v>
      </c>
      <c r="T49" s="9">
        <v>8.0709999285766791</v>
      </c>
      <c r="U49" s="9">
        <v>65.353487383715333</v>
      </c>
      <c r="V49" s="9">
        <v>5.268229465525577</v>
      </c>
    </row>
    <row r="50" spans="1:22" x14ac:dyDescent="0.25">
      <c r="A50" s="7" t="s">
        <v>53</v>
      </c>
      <c r="B50" s="7">
        <v>46</v>
      </c>
      <c r="C50" s="8">
        <v>375516.42854090693</v>
      </c>
      <c r="D50" s="8">
        <v>1380.6989041782053</v>
      </c>
      <c r="E50" s="8">
        <v>397464.14</v>
      </c>
      <c r="F50" s="8">
        <v>1412.6750000000002</v>
      </c>
      <c r="G50" s="7">
        <v>-21947.711459093087</v>
      </c>
      <c r="H50" s="7">
        <v>21947.711459093087</v>
      </c>
      <c r="I50" s="7">
        <v>5.5219349999959961</v>
      </c>
      <c r="J50" s="8">
        <f t="shared" si="0"/>
        <v>5.5219349999959961</v>
      </c>
      <c r="K50" s="8">
        <f t="shared" si="1"/>
        <v>2.2635139591055862</v>
      </c>
      <c r="L50" s="7">
        <v>35180.374919549031</v>
      </c>
      <c r="M50" s="8">
        <v>9.2606563450167396</v>
      </c>
      <c r="N50" s="8">
        <v>27723.518073146697</v>
      </c>
      <c r="O50" s="8">
        <v>6.9396131626597288</v>
      </c>
      <c r="P50" s="7">
        <v>-31.976095821794843</v>
      </c>
      <c r="Q50" s="7">
        <v>31.976095821794843</v>
      </c>
      <c r="R50" s="9">
        <v>2.2635139591055862</v>
      </c>
      <c r="S50" s="9">
        <v>130.47382223902969</v>
      </c>
      <c r="T50" s="9">
        <v>8.0709999285766791</v>
      </c>
      <c r="U50" s="9">
        <v>65.353487383715333</v>
      </c>
      <c r="V50" s="9">
        <v>5.268229465525577</v>
      </c>
    </row>
    <row r="51" spans="1:22" x14ac:dyDescent="0.25">
      <c r="A51" s="7" t="s">
        <v>54</v>
      </c>
      <c r="B51" s="7">
        <v>4</v>
      </c>
      <c r="C51" s="8">
        <v>524968.48351091973</v>
      </c>
      <c r="D51" s="8">
        <v>691.26089389639321</v>
      </c>
      <c r="E51" s="8">
        <v>454817</v>
      </c>
      <c r="F51" s="8">
        <v>641.14</v>
      </c>
      <c r="G51" s="7">
        <v>70151.48351091973</v>
      </c>
      <c r="H51" s="7">
        <v>70151.48351091973</v>
      </c>
      <c r="I51" s="7">
        <v>15.424112007888827</v>
      </c>
      <c r="J51" s="8">
        <f t="shared" si="0"/>
        <v>-15.424112007888827</v>
      </c>
      <c r="K51" s="8">
        <f t="shared" si="1"/>
        <v>-7.8174648121148618</v>
      </c>
      <c r="L51" s="7">
        <v>35180.374919549031</v>
      </c>
      <c r="M51" s="8">
        <v>9.2606563450167396</v>
      </c>
      <c r="N51" s="8">
        <v>27723.518073146697</v>
      </c>
      <c r="O51" s="8">
        <v>6.9396131626597288</v>
      </c>
      <c r="P51" s="7">
        <v>50.120893896393227</v>
      </c>
      <c r="Q51" s="7">
        <v>50.120893896393227</v>
      </c>
      <c r="R51" s="9">
        <v>7.8174648121148618</v>
      </c>
      <c r="S51" s="9">
        <v>130.47382223902969</v>
      </c>
      <c r="T51" s="9">
        <v>8.0709999285766791</v>
      </c>
      <c r="U51" s="9">
        <v>65.353487383715333</v>
      </c>
      <c r="V51" s="9">
        <v>5.268229465525577</v>
      </c>
    </row>
    <row r="52" spans="1:22" s="13" customFormat="1" x14ac:dyDescent="0.25">
      <c r="A52" s="10" t="s">
        <v>55</v>
      </c>
      <c r="B52" s="10">
        <v>3</v>
      </c>
      <c r="C52" s="11">
        <v>403806.59585560119</v>
      </c>
      <c r="D52" s="11">
        <v>1508.2158252215017</v>
      </c>
      <c r="E52" s="11">
        <v>418429.88</v>
      </c>
      <c r="F52" s="11">
        <v>1701.26</v>
      </c>
      <c r="G52" s="10">
        <v>-14623.284144398815</v>
      </c>
      <c r="H52" s="10">
        <v>14623.284144398815</v>
      </c>
      <c r="I52" s="10">
        <v>3.4947992108973702</v>
      </c>
      <c r="J52" s="11">
        <f t="shared" si="0"/>
        <v>3.4947992108973702</v>
      </c>
      <c r="K52" s="11">
        <f t="shared" si="1"/>
        <v>11.347129467482821</v>
      </c>
      <c r="L52" s="10">
        <v>35180.374919549031</v>
      </c>
      <c r="M52" s="11">
        <v>9.2606563450167396</v>
      </c>
      <c r="N52" s="11">
        <v>27723.518073146697</v>
      </c>
      <c r="O52" s="11">
        <v>6.9396131626597288</v>
      </c>
      <c r="P52" s="10">
        <v>-193.04417477849825</v>
      </c>
      <c r="Q52" s="10">
        <v>193.04417477849825</v>
      </c>
      <c r="R52" s="12">
        <v>11.347129467482821</v>
      </c>
      <c r="S52" s="12">
        <v>130.47382223902969</v>
      </c>
      <c r="T52" s="12">
        <v>8.0709999285766791</v>
      </c>
      <c r="U52" s="12">
        <v>65.353487383715333</v>
      </c>
      <c r="V52" s="12">
        <v>5.268229465525577</v>
      </c>
    </row>
    <row r="53" spans="1:22" x14ac:dyDescent="0.25">
      <c r="A53" s="7" t="s">
        <v>56</v>
      </c>
      <c r="B53" s="7">
        <v>32</v>
      </c>
      <c r="C53" s="8">
        <v>535891.09583077254</v>
      </c>
      <c r="D53" s="8">
        <v>830.49361637242055</v>
      </c>
      <c r="E53" s="8">
        <v>458630.66</v>
      </c>
      <c r="F53" s="8">
        <v>781.9</v>
      </c>
      <c r="G53" s="7">
        <v>77260.435830772563</v>
      </c>
      <c r="H53" s="7">
        <v>77260.435830772563</v>
      </c>
      <c r="I53" s="7">
        <v>16.845894217096731</v>
      </c>
      <c r="J53" s="8">
        <f t="shared" si="0"/>
        <v>-16.845894217096731</v>
      </c>
      <c r="K53" s="8">
        <f t="shared" si="1"/>
        <v>-6.2148121719427767</v>
      </c>
      <c r="L53" s="7">
        <v>35180.374919549031</v>
      </c>
      <c r="M53" s="8">
        <v>9.2606563450167396</v>
      </c>
      <c r="N53" s="8">
        <v>27723.518073146697</v>
      </c>
      <c r="O53" s="8">
        <v>6.9396131626597288</v>
      </c>
      <c r="P53" s="7">
        <v>48.59361637242057</v>
      </c>
      <c r="Q53" s="7">
        <v>48.59361637242057</v>
      </c>
      <c r="R53" s="9">
        <v>6.2148121719427767</v>
      </c>
      <c r="S53" s="9">
        <v>130.47382223902969</v>
      </c>
      <c r="T53" s="9">
        <v>8.0709999285766791</v>
      </c>
      <c r="U53" s="9">
        <v>65.353487383715333</v>
      </c>
      <c r="V53" s="9">
        <v>5.268229465525577</v>
      </c>
    </row>
    <row r="54" spans="1:22" x14ac:dyDescent="0.25">
      <c r="A54" s="7" t="s">
        <v>57</v>
      </c>
      <c r="B54" s="7">
        <v>41</v>
      </c>
      <c r="C54" s="8">
        <v>398622.14260775846</v>
      </c>
      <c r="D54" s="8">
        <v>1124.4827188878526</v>
      </c>
      <c r="E54" s="8">
        <v>438423.44</v>
      </c>
      <c r="F54" s="8">
        <v>1248.47</v>
      </c>
      <c r="G54" s="7">
        <v>-39801.29739224154</v>
      </c>
      <c r="H54" s="7">
        <v>39801.29739224154</v>
      </c>
      <c r="I54" s="7">
        <v>9.0782777016305385</v>
      </c>
      <c r="J54" s="8">
        <f t="shared" si="0"/>
        <v>9.0782777016305385</v>
      </c>
      <c r="K54" s="8">
        <f t="shared" si="1"/>
        <v>9.9311382021312049</v>
      </c>
      <c r="L54" s="7">
        <v>35180.374919549031</v>
      </c>
      <c r="M54" s="8">
        <v>9.2606563450167396</v>
      </c>
      <c r="N54" s="8">
        <v>27723.518073146697</v>
      </c>
      <c r="O54" s="8">
        <v>6.9396131626597288</v>
      </c>
      <c r="P54" s="7">
        <v>-123.98728111214746</v>
      </c>
      <c r="Q54" s="7">
        <v>123.98728111214746</v>
      </c>
      <c r="R54" s="9">
        <v>9.9311382021312049</v>
      </c>
      <c r="S54" s="9">
        <v>130.47382223902969</v>
      </c>
      <c r="T54" s="9">
        <v>8.0709999285766791</v>
      </c>
      <c r="U54" s="9">
        <v>65.353487383715333</v>
      </c>
      <c r="V54" s="9">
        <v>5.268229465525577</v>
      </c>
    </row>
    <row r="55" spans="1:22" x14ac:dyDescent="0.25">
      <c r="A55" s="7" t="s">
        <v>57</v>
      </c>
      <c r="B55" s="7">
        <v>52</v>
      </c>
      <c r="C55" s="8">
        <v>432532.49276602612</v>
      </c>
      <c r="D55" s="8">
        <v>1236.7173140767381</v>
      </c>
      <c r="E55" s="8">
        <v>429042.28</v>
      </c>
      <c r="F55" s="8">
        <v>1311.6849999999999</v>
      </c>
      <c r="G55" s="7">
        <v>3490.2127660260885</v>
      </c>
      <c r="H55" s="7">
        <v>3490.2127660260885</v>
      </c>
      <c r="I55" s="7">
        <v>0.81348923607857204</v>
      </c>
      <c r="J55" s="8">
        <f t="shared" si="0"/>
        <v>-0.81348923607857204</v>
      </c>
      <c r="K55" s="8">
        <f t="shared" si="1"/>
        <v>5.715372663654902</v>
      </c>
      <c r="L55" s="7">
        <v>35180.374919549031</v>
      </c>
      <c r="M55" s="8">
        <v>9.2606563450167396</v>
      </c>
      <c r="N55" s="8">
        <v>27723.518073146697</v>
      </c>
      <c r="O55" s="8">
        <v>6.9396131626597288</v>
      </c>
      <c r="P55" s="7">
        <v>-74.967685923261797</v>
      </c>
      <c r="Q55" s="7">
        <v>74.967685923261797</v>
      </c>
      <c r="R55" s="9">
        <v>5.715372663654902</v>
      </c>
      <c r="S55" s="9">
        <v>130.47382223902969</v>
      </c>
      <c r="T55" s="9">
        <v>8.0709999285766791</v>
      </c>
      <c r="U55" s="9">
        <v>65.353487383715333</v>
      </c>
      <c r="V55" s="9">
        <v>5.268229465525577</v>
      </c>
    </row>
    <row r="56" spans="1:22" x14ac:dyDescent="0.25">
      <c r="A56" s="7" t="s">
        <v>58</v>
      </c>
      <c r="B56" s="7">
        <v>42</v>
      </c>
      <c r="C56" s="8">
        <v>436229.41213345231</v>
      </c>
      <c r="D56" s="8">
        <v>1352.1499867114085</v>
      </c>
      <c r="E56" s="8">
        <v>431980.45</v>
      </c>
      <c r="F56" s="8">
        <v>1447.85</v>
      </c>
      <c r="G56" s="7">
        <v>4248.9621334522963</v>
      </c>
      <c r="H56" s="7">
        <v>4248.9621334522963</v>
      </c>
      <c r="I56" s="7">
        <v>0.98360056188938549</v>
      </c>
      <c r="J56" s="8">
        <f t="shared" si="0"/>
        <v>-0.98360056188938549</v>
      </c>
      <c r="K56" s="8">
        <f t="shared" si="1"/>
        <v>6.6098016568423139</v>
      </c>
      <c r="L56" s="7">
        <v>35180.374919549031</v>
      </c>
      <c r="M56" s="8">
        <v>9.2606563450167396</v>
      </c>
      <c r="N56" s="8">
        <v>27723.518073146697</v>
      </c>
      <c r="O56" s="8">
        <v>6.9396131626597288</v>
      </c>
      <c r="P56" s="7">
        <v>-95.700013288591435</v>
      </c>
      <c r="Q56" s="7">
        <v>95.700013288591435</v>
      </c>
      <c r="R56" s="9">
        <v>6.6098016568423139</v>
      </c>
      <c r="S56" s="9">
        <v>130.47382223902969</v>
      </c>
      <c r="T56" s="9">
        <v>8.0709999285766791</v>
      </c>
      <c r="U56" s="9">
        <v>65.353487383715333</v>
      </c>
      <c r="V56" s="9">
        <v>5.268229465525577</v>
      </c>
    </row>
    <row r="57" spans="1:22" x14ac:dyDescent="0.25">
      <c r="A57" s="7" t="s">
        <v>59</v>
      </c>
      <c r="B57" s="7">
        <v>75</v>
      </c>
      <c r="C57" s="8">
        <v>392580.3584144609</v>
      </c>
      <c r="D57" s="8">
        <v>1200.3375900165677</v>
      </c>
      <c r="E57" s="8">
        <v>417629.43</v>
      </c>
      <c r="F57" s="8">
        <v>1234.69</v>
      </c>
      <c r="G57" s="7">
        <v>-25049.071585539088</v>
      </c>
      <c r="H57" s="7">
        <v>25049.071585539088</v>
      </c>
      <c r="I57" s="7">
        <v>5.9979181988058388</v>
      </c>
      <c r="J57" s="8">
        <f t="shared" si="0"/>
        <v>5.9979181988058388</v>
      </c>
      <c r="K57" s="8">
        <f t="shared" si="1"/>
        <v>2.7822700421508539</v>
      </c>
      <c r="L57" s="7">
        <v>35180.374919549031</v>
      </c>
      <c r="M57" s="8">
        <v>9.2606563450167396</v>
      </c>
      <c r="N57" s="8">
        <v>27723.518073146697</v>
      </c>
      <c r="O57" s="8">
        <v>6.9396131626597288</v>
      </c>
      <c r="P57" s="7">
        <v>-34.352409983432381</v>
      </c>
      <c r="Q57" s="7">
        <v>34.352409983432381</v>
      </c>
      <c r="R57" s="9">
        <v>2.7822700421508539</v>
      </c>
      <c r="S57" s="9">
        <v>130.47382223902969</v>
      </c>
      <c r="T57" s="9">
        <v>8.0709999285766791</v>
      </c>
      <c r="U57" s="9">
        <v>65.353487383715333</v>
      </c>
      <c r="V57" s="9">
        <v>5.268229465525577</v>
      </c>
    </row>
    <row r="58" spans="1:22" x14ac:dyDescent="0.25">
      <c r="A58" s="7" t="s">
        <v>60</v>
      </c>
      <c r="B58" s="7">
        <v>88</v>
      </c>
      <c r="C58" s="8">
        <v>370923.51890517585</v>
      </c>
      <c r="D58" s="8">
        <v>1373.3399586958994</v>
      </c>
      <c r="E58" s="8">
        <v>404433.55</v>
      </c>
      <c r="F58" s="8">
        <v>1449.62</v>
      </c>
      <c r="G58" s="7">
        <v>-33510.031094824139</v>
      </c>
      <c r="H58" s="7">
        <v>33510.031094824139</v>
      </c>
      <c r="I58" s="7">
        <v>8.285670438276977</v>
      </c>
      <c r="J58" s="8">
        <f t="shared" si="0"/>
        <v>8.285670438276977</v>
      </c>
      <c r="K58" s="8">
        <f t="shared" si="1"/>
        <v>5.2620715293732463</v>
      </c>
      <c r="L58" s="7">
        <v>35180.374919549031</v>
      </c>
      <c r="M58" s="8">
        <v>9.2606563450167396</v>
      </c>
      <c r="N58" s="8">
        <v>27723.518073146697</v>
      </c>
      <c r="O58" s="8">
        <v>6.9396131626597288</v>
      </c>
      <c r="P58" s="7">
        <v>-76.28004130410045</v>
      </c>
      <c r="Q58" s="7">
        <v>76.28004130410045</v>
      </c>
      <c r="R58" s="9">
        <v>5.2620715293732463</v>
      </c>
      <c r="S58" s="9">
        <v>130.47382223902969</v>
      </c>
      <c r="T58" s="9">
        <v>8.0709999285766791</v>
      </c>
      <c r="U58" s="9">
        <v>65.353487383715333</v>
      </c>
      <c r="V58" s="9">
        <v>5.268229465525577</v>
      </c>
    </row>
    <row r="59" spans="1:22" s="13" customFormat="1" x14ac:dyDescent="0.25">
      <c r="A59" s="10" t="s">
        <v>61</v>
      </c>
      <c r="B59" s="10">
        <v>32</v>
      </c>
      <c r="C59" s="11">
        <v>518597.02053751028</v>
      </c>
      <c r="D59" s="11">
        <v>934.78683220067921</v>
      </c>
      <c r="E59" s="11">
        <v>447081.46</v>
      </c>
      <c r="F59" s="11">
        <v>774.14</v>
      </c>
      <c r="G59" s="10">
        <v>71515.56053751026</v>
      </c>
      <c r="H59" s="10">
        <v>71515.56053751026</v>
      </c>
      <c r="I59" s="10">
        <v>15.996091749702673</v>
      </c>
      <c r="J59" s="11">
        <f t="shared" si="0"/>
        <v>-15.996091749702673</v>
      </c>
      <c r="K59" s="11">
        <f t="shared" si="1"/>
        <v>-20.751651148458837</v>
      </c>
      <c r="L59" s="10">
        <v>35180.374919549031</v>
      </c>
      <c r="M59" s="11">
        <v>9.2606563450167396</v>
      </c>
      <c r="N59" s="11">
        <v>27723.518073146697</v>
      </c>
      <c r="O59" s="11">
        <v>6.9396131626597288</v>
      </c>
      <c r="P59" s="10">
        <v>160.64683220067923</v>
      </c>
      <c r="Q59" s="10">
        <v>160.64683220067923</v>
      </c>
      <c r="R59" s="12">
        <v>20.751651148458837</v>
      </c>
      <c r="S59" s="12">
        <v>130.47382223902969</v>
      </c>
      <c r="T59" s="12">
        <v>8.0709999285766791</v>
      </c>
      <c r="U59" s="12">
        <v>65.353487383715333</v>
      </c>
      <c r="V59" s="12">
        <v>5.268229465525577</v>
      </c>
    </row>
    <row r="60" spans="1:22" x14ac:dyDescent="0.25">
      <c r="A60" s="7" t="s">
        <v>62</v>
      </c>
      <c r="B60" s="7">
        <v>89</v>
      </c>
      <c r="C60" s="8">
        <v>369480.43371962174</v>
      </c>
      <c r="D60" s="8">
        <v>1365.821128287598</v>
      </c>
      <c r="E60" s="8">
        <v>399552.05</v>
      </c>
      <c r="F60" s="8">
        <v>1425.71</v>
      </c>
      <c r="G60" s="7">
        <v>-30071.61628037825</v>
      </c>
      <c r="H60" s="7">
        <v>30071.61628037825</v>
      </c>
      <c r="I60" s="7">
        <v>7.5263326218394448</v>
      </c>
      <c r="J60" s="8">
        <f t="shared" si="0"/>
        <v>7.5263326218394448</v>
      </c>
      <c r="K60" s="8">
        <f t="shared" si="1"/>
        <v>4.2006348915559322</v>
      </c>
      <c r="L60" s="7">
        <v>35180.374919549031</v>
      </c>
      <c r="M60" s="8">
        <v>9.2606563450167396</v>
      </c>
      <c r="N60" s="8">
        <v>27723.518073146697</v>
      </c>
      <c r="O60" s="8">
        <v>6.9396131626597288</v>
      </c>
      <c r="P60" s="7">
        <v>-59.888871712402079</v>
      </c>
      <c r="Q60" s="7">
        <v>59.888871712402079</v>
      </c>
      <c r="R60" s="9">
        <v>4.2006348915559322</v>
      </c>
      <c r="S60" s="9">
        <v>130.47382223902969</v>
      </c>
      <c r="T60" s="9">
        <v>8.0709999285766791</v>
      </c>
      <c r="U60" s="9">
        <v>65.353487383715333</v>
      </c>
      <c r="V60" s="9">
        <v>5.268229465525577</v>
      </c>
    </row>
    <row r="61" spans="1:22" x14ac:dyDescent="0.25">
      <c r="A61" s="7" t="s">
        <v>63</v>
      </c>
      <c r="B61" s="7">
        <v>46</v>
      </c>
      <c r="C61" s="8">
        <v>359709.17864210042</v>
      </c>
      <c r="D61" s="8">
        <v>1378.8666093086758</v>
      </c>
      <c r="E61" s="8">
        <v>401838.92</v>
      </c>
      <c r="F61" s="8">
        <v>1414.4</v>
      </c>
      <c r="G61" s="7">
        <v>-42129.741357899562</v>
      </c>
      <c r="H61" s="7">
        <v>42129.741357899562</v>
      </c>
      <c r="I61" s="7">
        <v>10.484236160573884</v>
      </c>
      <c r="J61" s="8">
        <f t="shared" si="0"/>
        <v>10.484236160573884</v>
      </c>
      <c r="K61" s="8">
        <f t="shared" si="1"/>
        <v>2.512258957248604</v>
      </c>
      <c r="L61" s="7">
        <v>35180.374919549031</v>
      </c>
      <c r="M61" s="8">
        <v>9.2606563450167396</v>
      </c>
      <c r="N61" s="8">
        <v>27723.518073146697</v>
      </c>
      <c r="O61" s="8">
        <v>6.9396131626597288</v>
      </c>
      <c r="P61" s="7">
        <v>-35.533390691324257</v>
      </c>
      <c r="Q61" s="7">
        <v>35.533390691324257</v>
      </c>
      <c r="R61" s="9">
        <v>2.512258957248604</v>
      </c>
      <c r="S61" s="9">
        <v>130.47382223902969</v>
      </c>
      <c r="T61" s="9">
        <v>8.0709999285766791</v>
      </c>
      <c r="U61" s="9">
        <v>65.353487383715333</v>
      </c>
      <c r="V61" s="9">
        <v>5.268229465525577</v>
      </c>
    </row>
    <row r="62" spans="1:22" x14ac:dyDescent="0.25">
      <c r="A62" s="7" t="s">
        <v>64</v>
      </c>
      <c r="B62" s="7">
        <v>20</v>
      </c>
      <c r="C62" s="8">
        <v>396381.0581760417</v>
      </c>
      <c r="D62" s="8">
        <v>1437.1341249818674</v>
      </c>
      <c r="E62" s="8">
        <v>409974.42</v>
      </c>
      <c r="F62" s="8">
        <v>1552.92</v>
      </c>
      <c r="G62" s="7">
        <v>-13593.361823958287</v>
      </c>
      <c r="H62" s="7">
        <v>13593.361823958287</v>
      </c>
      <c r="I62" s="7">
        <v>3.3156609683009699</v>
      </c>
      <c r="J62" s="8">
        <f t="shared" si="0"/>
        <v>3.3156609683009699</v>
      </c>
      <c r="K62" s="8">
        <f t="shared" si="1"/>
        <v>7.456010291459485</v>
      </c>
      <c r="L62" s="7">
        <v>35180.374919549031</v>
      </c>
      <c r="M62" s="8">
        <v>9.2606563450167396</v>
      </c>
      <c r="N62" s="8">
        <v>27723.518073146697</v>
      </c>
      <c r="O62" s="8">
        <v>6.9396131626597288</v>
      </c>
      <c r="P62" s="7">
        <v>-115.78587501813263</v>
      </c>
      <c r="Q62" s="7">
        <v>115.78587501813263</v>
      </c>
      <c r="R62" s="9">
        <v>7.456010291459485</v>
      </c>
      <c r="S62" s="9">
        <v>130.47382223902969</v>
      </c>
      <c r="T62" s="9">
        <v>8.0709999285766791</v>
      </c>
      <c r="U62" s="9">
        <v>65.353487383715333</v>
      </c>
      <c r="V62" s="9">
        <v>5.268229465525577</v>
      </c>
    </row>
    <row r="63" spans="1:22" x14ac:dyDescent="0.25">
      <c r="A63" s="7" t="s">
        <v>65</v>
      </c>
      <c r="B63" s="7">
        <v>26</v>
      </c>
      <c r="C63" s="8">
        <v>267935.88642692263</v>
      </c>
      <c r="D63" s="8">
        <v>771.82197081168715</v>
      </c>
      <c r="E63" s="8">
        <v>393390.55</v>
      </c>
      <c r="F63" s="8">
        <v>824.44</v>
      </c>
      <c r="G63" s="7">
        <v>-125454.66357307736</v>
      </c>
      <c r="H63" s="7">
        <v>125454.66357307736</v>
      </c>
      <c r="I63" s="7">
        <v>31.890614447418059</v>
      </c>
      <c r="J63" s="8">
        <f t="shared" si="0"/>
        <v>31.890614447418059</v>
      </c>
      <c r="K63" s="8">
        <f t="shared" si="1"/>
        <v>6.3822751429228202</v>
      </c>
      <c r="L63" s="7">
        <v>35180.374919549031</v>
      </c>
      <c r="M63" s="8">
        <v>9.2606563450167396</v>
      </c>
      <c r="N63" s="8">
        <v>27723.518073146697</v>
      </c>
      <c r="O63" s="8">
        <v>6.9396131626597288</v>
      </c>
      <c r="P63" s="7">
        <v>-52.618029188312903</v>
      </c>
      <c r="Q63" s="7">
        <v>52.618029188312903</v>
      </c>
      <c r="R63" s="9">
        <v>6.3822751429228202</v>
      </c>
      <c r="S63" s="9">
        <v>130.47382223902969</v>
      </c>
      <c r="T63" s="9">
        <v>8.0709999285766791</v>
      </c>
      <c r="U63" s="9">
        <v>65.353487383715333</v>
      </c>
      <c r="V63" s="9">
        <v>5.268229465525577</v>
      </c>
    </row>
    <row r="64" spans="1:22" s="13" customFormat="1" x14ac:dyDescent="0.25">
      <c r="A64" s="10" t="s">
        <v>66</v>
      </c>
      <c r="B64" s="10">
        <v>3</v>
      </c>
      <c r="C64" s="11">
        <v>414538.16702237789</v>
      </c>
      <c r="D64" s="11">
        <v>1462.6672768922926</v>
      </c>
      <c r="E64" s="11">
        <v>417744.94391304348</v>
      </c>
      <c r="F64" s="11">
        <v>1729.4673913043478</v>
      </c>
      <c r="G64" s="10">
        <v>-3206.7768906655838</v>
      </c>
      <c r="H64" s="10">
        <v>3206.7768906655838</v>
      </c>
      <c r="I64" s="10">
        <v>0.76763990501656365</v>
      </c>
      <c r="J64" s="11">
        <f t="shared" si="0"/>
        <v>0.76763990501656365</v>
      </c>
      <c r="K64" s="11">
        <f t="shared" si="1"/>
        <v>15.426721298910239</v>
      </c>
      <c r="L64" s="10">
        <v>35180.374919549031</v>
      </c>
      <c r="M64" s="11">
        <v>9.2606563450167396</v>
      </c>
      <c r="N64" s="11">
        <v>27723.518073146697</v>
      </c>
      <c r="O64" s="11">
        <v>6.9396131626597288</v>
      </c>
      <c r="P64" s="10">
        <v>-266.80011441205511</v>
      </c>
      <c r="Q64" s="10">
        <v>266.80011441205511</v>
      </c>
      <c r="R64" s="12">
        <v>15.426721298910239</v>
      </c>
      <c r="S64" s="12">
        <v>130.47382223902969</v>
      </c>
      <c r="T64" s="12">
        <v>8.0709999285766791</v>
      </c>
      <c r="U64" s="12">
        <v>65.353487383715333</v>
      </c>
      <c r="V64" s="12">
        <v>5.268229465525577</v>
      </c>
    </row>
    <row r="65" spans="1:22" s="13" customFormat="1" x14ac:dyDescent="0.25">
      <c r="A65" s="10" t="s">
        <v>67</v>
      </c>
      <c r="B65" s="10">
        <v>7</v>
      </c>
      <c r="C65" s="11">
        <v>478119.45950883836</v>
      </c>
      <c r="D65" s="11">
        <v>1390.7295704660016</v>
      </c>
      <c r="E65" s="11">
        <v>499956.75</v>
      </c>
      <c r="F65" s="11">
        <v>1584.1950000000002</v>
      </c>
      <c r="G65" s="10">
        <v>-21837.290491161635</v>
      </c>
      <c r="H65" s="10">
        <v>21837.290491161635</v>
      </c>
      <c r="I65" s="10">
        <v>4.3678359160390645</v>
      </c>
      <c r="J65" s="11">
        <f t="shared" si="0"/>
        <v>4.3678359160390645</v>
      </c>
      <c r="K65" s="11">
        <f t="shared" si="1"/>
        <v>12.212223213303824</v>
      </c>
      <c r="L65" s="10">
        <v>35180.374919549031</v>
      </c>
      <c r="M65" s="11">
        <v>9.2606563450167396</v>
      </c>
      <c r="N65" s="11">
        <v>27723.518073146697</v>
      </c>
      <c r="O65" s="11">
        <v>6.9396131626597288</v>
      </c>
      <c r="P65" s="10">
        <v>-193.46542953399853</v>
      </c>
      <c r="Q65" s="10">
        <v>193.46542953399853</v>
      </c>
      <c r="R65" s="12">
        <v>12.212223213303824</v>
      </c>
      <c r="S65" s="12">
        <v>130.47382223902969</v>
      </c>
      <c r="T65" s="12">
        <v>8.0709999285766791</v>
      </c>
      <c r="U65" s="12">
        <v>65.353487383715333</v>
      </c>
      <c r="V65" s="12">
        <v>5.268229465525577</v>
      </c>
    </row>
    <row r="66" spans="1:22" x14ac:dyDescent="0.25">
      <c r="A66" s="7" t="s">
        <v>68</v>
      </c>
      <c r="B66" s="7">
        <v>22</v>
      </c>
      <c r="C66" s="8">
        <v>363491.44587723631</v>
      </c>
      <c r="D66" s="8">
        <v>1383.534946185908</v>
      </c>
      <c r="E66" s="8">
        <v>403225.39</v>
      </c>
      <c r="F66" s="8">
        <v>1415.2</v>
      </c>
      <c r="G66" s="7">
        <v>-39733.9441227637</v>
      </c>
      <c r="H66" s="7">
        <v>39733.9441227637</v>
      </c>
      <c r="I66" s="7">
        <v>9.8540283196858454</v>
      </c>
      <c r="J66" s="8">
        <f t="shared" si="0"/>
        <v>9.8540283196858454</v>
      </c>
      <c r="K66" s="8">
        <f t="shared" si="1"/>
        <v>2.237496736439518</v>
      </c>
      <c r="L66" s="7">
        <v>35180.374919549031</v>
      </c>
      <c r="M66" s="8">
        <v>9.2606563450167396</v>
      </c>
      <c r="N66" s="8">
        <v>27723.518073146697</v>
      </c>
      <c r="O66" s="8">
        <v>6.9396131626597288</v>
      </c>
      <c r="P66" s="7">
        <v>-31.665053814092062</v>
      </c>
      <c r="Q66" s="7">
        <v>31.665053814092062</v>
      </c>
      <c r="R66" s="9">
        <v>2.237496736439518</v>
      </c>
      <c r="S66" s="9">
        <v>130.47382223902969</v>
      </c>
      <c r="T66" s="9">
        <v>8.0709999285766791</v>
      </c>
      <c r="U66" s="9">
        <v>65.353487383715333</v>
      </c>
      <c r="V66" s="9">
        <v>5.268229465525577</v>
      </c>
    </row>
    <row r="67" spans="1:22" x14ac:dyDescent="0.25">
      <c r="A67" s="7" t="s">
        <v>69</v>
      </c>
      <c r="B67" s="7">
        <v>70</v>
      </c>
      <c r="C67" s="8">
        <v>427292.84456317115</v>
      </c>
      <c r="D67" s="8">
        <v>1425.3901842314017</v>
      </c>
      <c r="E67" s="8">
        <v>388903.41</v>
      </c>
      <c r="F67" s="8">
        <v>1456.38</v>
      </c>
      <c r="G67" s="7">
        <v>38389.434563171177</v>
      </c>
      <c r="H67" s="7">
        <v>38389.434563171177</v>
      </c>
      <c r="I67" s="7">
        <v>9.8712002970534964</v>
      </c>
      <c r="J67" s="8">
        <f t="shared" ref="J67:J130" si="2">(E67-C67)/E67*100</f>
        <v>-9.8712002970534964</v>
      </c>
      <c r="K67" s="8">
        <f t="shared" ref="K67:K130" si="3">(F67-D67)/F67*100</f>
        <v>2.1278660630191579</v>
      </c>
      <c r="L67" s="7">
        <v>35180.374919549031</v>
      </c>
      <c r="M67" s="8">
        <v>9.2606563450167396</v>
      </c>
      <c r="N67" s="8">
        <v>27723.518073146697</v>
      </c>
      <c r="O67" s="8">
        <v>6.9396131626597288</v>
      </c>
      <c r="P67" s="7">
        <v>-30.989815768598419</v>
      </c>
      <c r="Q67" s="7">
        <v>30.989815768598419</v>
      </c>
      <c r="R67" s="9">
        <v>2.1278660630191579</v>
      </c>
      <c r="S67" s="9">
        <v>130.47382223902969</v>
      </c>
      <c r="T67" s="9">
        <v>8.0709999285766791</v>
      </c>
      <c r="U67" s="9">
        <v>65.353487383715333</v>
      </c>
      <c r="V67" s="9">
        <v>5.268229465525577</v>
      </c>
    </row>
    <row r="68" spans="1:22" x14ac:dyDescent="0.25">
      <c r="A68" s="7" t="s">
        <v>70</v>
      </c>
      <c r="B68" s="7">
        <v>65</v>
      </c>
      <c r="C68" s="8">
        <v>410563.32824718638</v>
      </c>
      <c r="D68" s="8">
        <v>1141.4961361967012</v>
      </c>
      <c r="E68" s="8">
        <v>415766.54</v>
      </c>
      <c r="F68" s="8">
        <v>1212.22</v>
      </c>
      <c r="G68" s="7">
        <v>-5203.2117528136005</v>
      </c>
      <c r="H68" s="7">
        <v>5203.2117528136005</v>
      </c>
      <c r="I68" s="7">
        <v>1.2514743857967985</v>
      </c>
      <c r="J68" s="8">
        <f t="shared" si="2"/>
        <v>1.2514743857967985</v>
      </c>
      <c r="K68" s="8">
        <f t="shared" si="3"/>
        <v>5.8342432729454101</v>
      </c>
      <c r="L68" s="7">
        <v>35180.374919549031</v>
      </c>
      <c r="M68" s="8">
        <v>9.2606563450167396</v>
      </c>
      <c r="N68" s="8">
        <v>27723.518073146697</v>
      </c>
      <c r="O68" s="8">
        <v>6.9396131626597288</v>
      </c>
      <c r="P68" s="7">
        <v>-70.723863803298855</v>
      </c>
      <c r="Q68" s="7">
        <v>70.723863803298855</v>
      </c>
      <c r="R68" s="9">
        <v>5.8342432729454101</v>
      </c>
      <c r="S68" s="9">
        <v>130.47382223902969</v>
      </c>
      <c r="T68" s="9">
        <v>8.0709999285766791</v>
      </c>
      <c r="U68" s="9">
        <v>65.353487383715333</v>
      </c>
      <c r="V68" s="9">
        <v>5.268229465525577</v>
      </c>
    </row>
    <row r="69" spans="1:22" x14ac:dyDescent="0.25">
      <c r="A69" s="7" t="s">
        <v>71</v>
      </c>
      <c r="B69" s="7">
        <v>22</v>
      </c>
      <c r="C69" s="8">
        <v>390877.48379728792</v>
      </c>
      <c r="D69" s="8">
        <v>1342.6181394481205</v>
      </c>
      <c r="E69" s="8">
        <v>402871.58</v>
      </c>
      <c r="F69" s="8">
        <v>1409.08</v>
      </c>
      <c r="G69" s="7">
        <v>-11994.096202712099</v>
      </c>
      <c r="H69" s="7">
        <v>11994.096202712099</v>
      </c>
      <c r="I69" s="7">
        <v>2.9771512308493189</v>
      </c>
      <c r="J69" s="8">
        <f t="shared" si="2"/>
        <v>2.9771512308493189</v>
      </c>
      <c r="K69" s="8">
        <f t="shared" si="3"/>
        <v>4.7166846844664221</v>
      </c>
      <c r="L69" s="7">
        <v>35180.374919549031</v>
      </c>
      <c r="M69" s="8">
        <v>9.2606563450167396</v>
      </c>
      <c r="N69" s="8">
        <v>27723.518073146697</v>
      </c>
      <c r="O69" s="8">
        <v>6.9396131626597288</v>
      </c>
      <c r="P69" s="7">
        <v>-66.461860551879454</v>
      </c>
      <c r="Q69" s="7">
        <v>66.461860551879454</v>
      </c>
      <c r="R69" s="9">
        <v>4.7166846844664221</v>
      </c>
      <c r="S69" s="9">
        <v>130.47382223902969</v>
      </c>
      <c r="T69" s="9">
        <v>8.0709999285766791</v>
      </c>
      <c r="U69" s="9">
        <v>65.353487383715333</v>
      </c>
      <c r="V69" s="9">
        <v>5.268229465525577</v>
      </c>
    </row>
    <row r="70" spans="1:22" s="13" customFormat="1" x14ac:dyDescent="0.25">
      <c r="A70" s="10" t="s">
        <v>72</v>
      </c>
      <c r="B70" s="10">
        <v>1</v>
      </c>
      <c r="C70" s="11">
        <v>663031.99742314534</v>
      </c>
      <c r="D70" s="11">
        <v>894.32347589539177</v>
      </c>
      <c r="E70" s="11">
        <v>564159.04499999993</v>
      </c>
      <c r="F70" s="11">
        <v>776.62</v>
      </c>
      <c r="G70" s="10">
        <v>98872.952423145412</v>
      </c>
      <c r="H70" s="10">
        <v>98872.952423145412</v>
      </c>
      <c r="I70" s="10">
        <v>17.525723162542832</v>
      </c>
      <c r="J70" s="11">
        <f t="shared" si="2"/>
        <v>-17.525723162542832</v>
      </c>
      <c r="K70" s="11">
        <f t="shared" si="3"/>
        <v>-15.155864630757868</v>
      </c>
      <c r="L70" s="10">
        <v>35180.374919549031</v>
      </c>
      <c r="M70" s="11">
        <v>9.2606563450167396</v>
      </c>
      <c r="N70" s="11">
        <v>27723.518073146697</v>
      </c>
      <c r="O70" s="11">
        <v>6.9396131626597288</v>
      </c>
      <c r="P70" s="10">
        <v>117.70347589539176</v>
      </c>
      <c r="Q70" s="10">
        <v>117.70347589539176</v>
      </c>
      <c r="R70" s="12">
        <v>15.155864630757868</v>
      </c>
      <c r="S70" s="12">
        <v>130.47382223902969</v>
      </c>
      <c r="T70" s="12">
        <v>8.0709999285766791</v>
      </c>
      <c r="U70" s="12">
        <v>65.353487383715333</v>
      </c>
      <c r="V70" s="12">
        <v>5.268229465525577</v>
      </c>
    </row>
    <row r="71" spans="1:22" s="13" customFormat="1" x14ac:dyDescent="0.25">
      <c r="A71" s="10" t="s">
        <v>72</v>
      </c>
      <c r="B71" s="10">
        <v>12</v>
      </c>
      <c r="C71" s="11">
        <v>406211.80115780077</v>
      </c>
      <c r="D71" s="11">
        <v>1330.0240433604663</v>
      </c>
      <c r="E71" s="11">
        <v>428210.66</v>
      </c>
      <c r="F71" s="11">
        <v>1630.9159999999999</v>
      </c>
      <c r="G71" s="10">
        <v>-21998.858842199203</v>
      </c>
      <c r="H71" s="10">
        <v>21998.858842199203</v>
      </c>
      <c r="I71" s="10">
        <v>5.1373916852511812</v>
      </c>
      <c r="J71" s="11">
        <f t="shared" si="2"/>
        <v>5.1373916852511812</v>
      </c>
      <c r="K71" s="11">
        <f t="shared" si="3"/>
        <v>18.449261435876139</v>
      </c>
      <c r="L71" s="10">
        <v>35180.374919549031</v>
      </c>
      <c r="M71" s="11">
        <v>9.2606563450167396</v>
      </c>
      <c r="N71" s="11">
        <v>27723.518073146697</v>
      </c>
      <c r="O71" s="11">
        <v>6.9396131626597288</v>
      </c>
      <c r="P71" s="10">
        <v>-300.89195663953365</v>
      </c>
      <c r="Q71" s="10">
        <v>300.89195663953365</v>
      </c>
      <c r="R71" s="12">
        <v>18.449261435876139</v>
      </c>
      <c r="S71" s="12">
        <v>130.47382223902969</v>
      </c>
      <c r="T71" s="12">
        <v>8.0709999285766791</v>
      </c>
      <c r="U71" s="12">
        <v>65.353487383715333</v>
      </c>
      <c r="V71" s="12">
        <v>5.268229465525577</v>
      </c>
    </row>
    <row r="72" spans="1:22" x14ac:dyDescent="0.25">
      <c r="A72" s="7" t="s">
        <v>72</v>
      </c>
      <c r="B72" s="7">
        <v>15</v>
      </c>
      <c r="C72" s="8">
        <v>247450.6256053125</v>
      </c>
      <c r="D72" s="8">
        <v>1363.6857488581597</v>
      </c>
      <c r="E72" s="8">
        <v>254998.497</v>
      </c>
      <c r="F72" s="8">
        <v>1448.953</v>
      </c>
      <c r="G72" s="7">
        <v>-7547.8713946875068</v>
      </c>
      <c r="H72" s="7">
        <v>7547.8713946875068</v>
      </c>
      <c r="I72" s="7">
        <v>2.9599670129379261</v>
      </c>
      <c r="J72" s="8">
        <f t="shared" si="2"/>
        <v>2.9599670129379261</v>
      </c>
      <c r="K72" s="8">
        <f t="shared" si="3"/>
        <v>5.8847492735678957</v>
      </c>
      <c r="L72" s="7">
        <v>35180.374919549031</v>
      </c>
      <c r="M72" s="8">
        <v>9.2606563450167396</v>
      </c>
      <c r="N72" s="8">
        <v>27723.518073146697</v>
      </c>
      <c r="O72" s="8">
        <v>6.9396131626597288</v>
      </c>
      <c r="P72" s="7">
        <v>-85.267251141840234</v>
      </c>
      <c r="Q72" s="7">
        <v>85.267251141840234</v>
      </c>
      <c r="R72" s="9">
        <v>5.8847492735678957</v>
      </c>
      <c r="S72" s="9">
        <v>130.47382223902969</v>
      </c>
      <c r="T72" s="9">
        <v>8.0709999285766791</v>
      </c>
      <c r="U72" s="9">
        <v>65.353487383715333</v>
      </c>
      <c r="V72" s="9">
        <v>5.268229465525577</v>
      </c>
    </row>
    <row r="73" spans="1:22" x14ac:dyDescent="0.25">
      <c r="A73" s="7" t="s">
        <v>72</v>
      </c>
      <c r="B73" s="7">
        <v>17</v>
      </c>
      <c r="C73" s="8">
        <v>273296.44485779764</v>
      </c>
      <c r="D73" s="8">
        <v>1654.4963569693509</v>
      </c>
      <c r="E73" s="8">
        <v>279760.66428571427</v>
      </c>
      <c r="F73" s="8">
        <v>1645.3892857142857</v>
      </c>
      <c r="G73" s="7">
        <v>-6464.2194279166288</v>
      </c>
      <c r="H73" s="7">
        <v>6464.2194279166288</v>
      </c>
      <c r="I73" s="7">
        <v>2.31062484943017</v>
      </c>
      <c r="J73" s="8">
        <f t="shared" si="2"/>
        <v>2.31062484943017</v>
      </c>
      <c r="K73" s="8">
        <f t="shared" si="3"/>
        <v>-0.55349037058495798</v>
      </c>
      <c r="L73" s="7">
        <v>35180.374919549031</v>
      </c>
      <c r="M73" s="8">
        <v>9.2606563450167396</v>
      </c>
      <c r="N73" s="8">
        <v>27723.518073146697</v>
      </c>
      <c r="O73" s="8">
        <v>6.9396131626597288</v>
      </c>
      <c r="P73" s="7">
        <v>9.1070712550651933</v>
      </c>
      <c r="Q73" s="7">
        <v>9.1070712550651933</v>
      </c>
      <c r="R73" s="9">
        <v>0.55349037058495798</v>
      </c>
      <c r="S73" s="9">
        <v>130.47382223902969</v>
      </c>
      <c r="T73" s="9">
        <v>8.0709999285766791</v>
      </c>
      <c r="U73" s="9">
        <v>65.353487383715333</v>
      </c>
      <c r="V73" s="9">
        <v>5.268229465525577</v>
      </c>
    </row>
    <row r="74" spans="1:22" x14ac:dyDescent="0.25">
      <c r="A74" s="7" t="s">
        <v>72</v>
      </c>
      <c r="B74" s="7">
        <v>18</v>
      </c>
      <c r="C74" s="8">
        <v>236551.37791217369</v>
      </c>
      <c r="D74" s="8">
        <v>1414.4884280797824</v>
      </c>
      <c r="E74" s="8">
        <v>246493.014</v>
      </c>
      <c r="F74" s="8">
        <v>1567.982</v>
      </c>
      <c r="G74" s="7">
        <v>-9941.6360878263076</v>
      </c>
      <c r="H74" s="7">
        <v>9941.6360878263076</v>
      </c>
      <c r="I74" s="7">
        <v>4.0332323932824758</v>
      </c>
      <c r="J74" s="8">
        <f t="shared" si="2"/>
        <v>4.0332323932824758</v>
      </c>
      <c r="K74" s="8">
        <f t="shared" si="3"/>
        <v>9.7892432387755477</v>
      </c>
      <c r="L74" s="7">
        <v>35180.374919549031</v>
      </c>
      <c r="M74" s="8">
        <v>9.2606563450167396</v>
      </c>
      <c r="N74" s="8">
        <v>27723.518073146697</v>
      </c>
      <c r="O74" s="8">
        <v>6.9396131626597288</v>
      </c>
      <c r="P74" s="7">
        <v>-153.49357192021762</v>
      </c>
      <c r="Q74" s="7">
        <v>153.49357192021762</v>
      </c>
      <c r="R74" s="9">
        <v>9.7892432387755477</v>
      </c>
      <c r="S74" s="9">
        <v>130.47382223902969</v>
      </c>
      <c r="T74" s="9">
        <v>8.0709999285766791</v>
      </c>
      <c r="U74" s="9">
        <v>65.353487383715333</v>
      </c>
      <c r="V74" s="9">
        <v>5.268229465525577</v>
      </c>
    </row>
    <row r="75" spans="1:22" s="13" customFormat="1" x14ac:dyDescent="0.25">
      <c r="A75" s="10" t="s">
        <v>72</v>
      </c>
      <c r="B75" s="10">
        <v>20</v>
      </c>
      <c r="C75" s="11">
        <v>247381.86612280158</v>
      </c>
      <c r="D75" s="11">
        <v>1485.0399318373447</v>
      </c>
      <c r="E75" s="11">
        <v>259106.12833333333</v>
      </c>
      <c r="F75" s="11">
        <v>1672.165</v>
      </c>
      <c r="G75" s="10">
        <v>-11724.262210531742</v>
      </c>
      <c r="H75" s="10">
        <v>11724.262210531742</v>
      </c>
      <c r="I75" s="10">
        <v>4.5248880394865774</v>
      </c>
      <c r="J75" s="11">
        <f t="shared" si="2"/>
        <v>4.5248880394865774</v>
      </c>
      <c r="K75" s="11">
        <f t="shared" si="3"/>
        <v>11.190586345405821</v>
      </c>
      <c r="L75" s="10">
        <v>35180.374919549031</v>
      </c>
      <c r="M75" s="11">
        <v>9.2606563450167396</v>
      </c>
      <c r="N75" s="11">
        <v>27723.518073146697</v>
      </c>
      <c r="O75" s="11">
        <v>6.9396131626597288</v>
      </c>
      <c r="P75" s="10">
        <v>-187.12506816265523</v>
      </c>
      <c r="Q75" s="10">
        <v>187.12506816265523</v>
      </c>
      <c r="R75" s="12">
        <v>11.190586345405821</v>
      </c>
      <c r="S75" s="12">
        <v>130.47382223902969</v>
      </c>
      <c r="T75" s="12">
        <v>8.0709999285766791</v>
      </c>
      <c r="U75" s="12">
        <v>65.353487383715333</v>
      </c>
      <c r="V75" s="12">
        <v>5.268229465525577</v>
      </c>
    </row>
    <row r="76" spans="1:22" x14ac:dyDescent="0.25">
      <c r="A76" s="7" t="s">
        <v>72</v>
      </c>
      <c r="B76" s="7">
        <v>22</v>
      </c>
      <c r="C76" s="8">
        <v>303191.18367896194</v>
      </c>
      <c r="D76" s="8">
        <v>1338.5779246203924</v>
      </c>
      <c r="E76" s="8">
        <v>350082.4975</v>
      </c>
      <c r="F76" s="8">
        <v>1446.0550000000001</v>
      </c>
      <c r="G76" s="7">
        <v>-46891.313821038057</v>
      </c>
      <c r="H76" s="7">
        <v>46891.313821038057</v>
      </c>
      <c r="I76" s="7">
        <v>13.394361087999854</v>
      </c>
      <c r="J76" s="8">
        <f t="shared" si="2"/>
        <v>13.394361087999854</v>
      </c>
      <c r="K76" s="8">
        <f t="shared" si="3"/>
        <v>7.4324334399180971</v>
      </c>
      <c r="L76" s="7">
        <v>35180.374919549031</v>
      </c>
      <c r="M76" s="8">
        <v>9.2606563450167396</v>
      </c>
      <c r="N76" s="8">
        <v>27723.518073146697</v>
      </c>
      <c r="O76" s="8">
        <v>6.9396131626597288</v>
      </c>
      <c r="P76" s="7">
        <v>-107.47707537960764</v>
      </c>
      <c r="Q76" s="7">
        <v>107.47707537960764</v>
      </c>
      <c r="R76" s="9">
        <v>7.4324334399180971</v>
      </c>
      <c r="S76" s="9">
        <v>130.47382223902969</v>
      </c>
      <c r="T76" s="9">
        <v>8.0709999285766791</v>
      </c>
      <c r="U76" s="9">
        <v>65.353487383715333</v>
      </c>
      <c r="V76" s="9">
        <v>5.268229465525577</v>
      </c>
    </row>
    <row r="77" spans="1:22" s="13" customFormat="1" x14ac:dyDescent="0.25">
      <c r="A77" s="10" t="s">
        <v>72</v>
      </c>
      <c r="B77" s="10">
        <v>24</v>
      </c>
      <c r="C77" s="11">
        <v>290473.78543331922</v>
      </c>
      <c r="D77" s="11">
        <v>1440.8559019690224</v>
      </c>
      <c r="E77" s="11">
        <v>325583.05599999998</v>
      </c>
      <c r="F77" s="11">
        <v>1571.4080000000001</v>
      </c>
      <c r="G77" s="10">
        <v>-35109.27056668076</v>
      </c>
      <c r="H77" s="10">
        <v>35109.27056668076</v>
      </c>
      <c r="I77" s="10">
        <v>10.783506672005917</v>
      </c>
      <c r="J77" s="11">
        <f t="shared" si="2"/>
        <v>10.783506672005917</v>
      </c>
      <c r="K77" s="11">
        <f t="shared" si="3"/>
        <v>8.3079695426635034</v>
      </c>
      <c r="L77" s="10">
        <v>35180.374919549031</v>
      </c>
      <c r="M77" s="11">
        <v>9.2606563450167396</v>
      </c>
      <c r="N77" s="11">
        <v>27723.518073146697</v>
      </c>
      <c r="O77" s="11">
        <v>6.9396131626597288</v>
      </c>
      <c r="P77" s="10">
        <v>-130.55209803097773</v>
      </c>
      <c r="Q77" s="10">
        <v>130.55209803097773</v>
      </c>
      <c r="R77" s="12">
        <v>8.3079695426635034</v>
      </c>
      <c r="S77" s="12">
        <v>130.47382223902969</v>
      </c>
      <c r="T77" s="12">
        <v>8.0709999285766791</v>
      </c>
      <c r="U77" s="12">
        <v>65.353487383715333</v>
      </c>
      <c r="V77" s="12">
        <v>5.268229465525577</v>
      </c>
    </row>
    <row r="78" spans="1:22" x14ac:dyDescent="0.25">
      <c r="A78" s="7" t="s">
        <v>72</v>
      </c>
      <c r="B78" s="7">
        <v>28</v>
      </c>
      <c r="C78" s="8">
        <v>269611.08967481222</v>
      </c>
      <c r="D78" s="8">
        <v>1379.8365715199454</v>
      </c>
      <c r="E78" s="8">
        <v>255912.6942857143</v>
      </c>
      <c r="F78" s="8">
        <v>1417.2114285714285</v>
      </c>
      <c r="G78" s="7">
        <v>13698.395389097917</v>
      </c>
      <c r="H78" s="7">
        <v>13698.395389097917</v>
      </c>
      <c r="I78" s="7">
        <v>5.3527611935515456</v>
      </c>
      <c r="J78" s="8">
        <f t="shared" si="2"/>
        <v>-5.3527611935515456</v>
      </c>
      <c r="K78" s="8">
        <f t="shared" si="3"/>
        <v>2.6372110962411268</v>
      </c>
      <c r="L78" s="7">
        <v>35180.374919549031</v>
      </c>
      <c r="M78" s="8">
        <v>9.2606563450167396</v>
      </c>
      <c r="N78" s="8">
        <v>27723.518073146697</v>
      </c>
      <c r="O78" s="8">
        <v>6.9396131626597288</v>
      </c>
      <c r="P78" s="7">
        <v>-37.374857051483104</v>
      </c>
      <c r="Q78" s="7">
        <v>37.374857051483104</v>
      </c>
      <c r="R78" s="9">
        <v>2.6372110962411268</v>
      </c>
      <c r="S78" s="9">
        <v>130.47382223902969</v>
      </c>
      <c r="T78" s="9">
        <v>8.0709999285766791</v>
      </c>
      <c r="U78" s="9">
        <v>65.353487383715333</v>
      </c>
      <c r="V78" s="9">
        <v>5.268229465525577</v>
      </c>
    </row>
    <row r="79" spans="1:22" x14ac:dyDescent="0.25">
      <c r="A79" s="7" t="s">
        <v>72</v>
      </c>
      <c r="B79" s="7">
        <v>29</v>
      </c>
      <c r="C79" s="8">
        <v>295855.20073398517</v>
      </c>
      <c r="D79" s="8">
        <v>1393.8266496228423</v>
      </c>
      <c r="E79" s="8">
        <v>347584.59866666666</v>
      </c>
      <c r="F79" s="8">
        <v>1487.972</v>
      </c>
      <c r="G79" s="7">
        <v>-51729.397932681488</v>
      </c>
      <c r="H79" s="7">
        <v>51729.397932681488</v>
      </c>
      <c r="I79" s="7">
        <v>14.882534534359488</v>
      </c>
      <c r="J79" s="8">
        <f t="shared" si="2"/>
        <v>14.882534534359488</v>
      </c>
      <c r="K79" s="8">
        <f t="shared" si="3"/>
        <v>6.3270915297571246</v>
      </c>
      <c r="L79" s="7">
        <v>35180.374919549031</v>
      </c>
      <c r="M79" s="8">
        <v>9.2606563450167396</v>
      </c>
      <c r="N79" s="8">
        <v>27723.518073146697</v>
      </c>
      <c r="O79" s="8">
        <v>6.9396131626597288</v>
      </c>
      <c r="P79" s="7">
        <v>-94.145350377157683</v>
      </c>
      <c r="Q79" s="7">
        <v>94.145350377157683</v>
      </c>
      <c r="R79" s="9">
        <v>6.3270915297571246</v>
      </c>
      <c r="S79" s="9">
        <v>130.47382223902969</v>
      </c>
      <c r="T79" s="9">
        <v>8.0709999285766791</v>
      </c>
      <c r="U79" s="9">
        <v>65.353487383715333</v>
      </c>
      <c r="V79" s="9">
        <v>5.268229465525577</v>
      </c>
    </row>
    <row r="80" spans="1:22" s="13" customFormat="1" x14ac:dyDescent="0.25">
      <c r="A80" s="10" t="s">
        <v>72</v>
      </c>
      <c r="B80" s="10">
        <v>3</v>
      </c>
      <c r="C80" s="11">
        <v>355566.60299897008</v>
      </c>
      <c r="D80" s="11">
        <v>1523.5144063364403</v>
      </c>
      <c r="E80" s="11">
        <v>358064.80555555556</v>
      </c>
      <c r="F80" s="11">
        <v>1663.8055555555554</v>
      </c>
      <c r="G80" s="10">
        <v>-2498.2025565854856</v>
      </c>
      <c r="H80" s="10">
        <v>2498.2025565854856</v>
      </c>
      <c r="I80" s="10">
        <v>0.69769564554366037</v>
      </c>
      <c r="J80" s="11">
        <f t="shared" si="2"/>
        <v>0.69769564554366037</v>
      </c>
      <c r="K80" s="11">
        <f t="shared" si="3"/>
        <v>8.4319437899863861</v>
      </c>
      <c r="L80" s="10">
        <v>35180.374919549031</v>
      </c>
      <c r="M80" s="11">
        <v>9.2606563450167396</v>
      </c>
      <c r="N80" s="11">
        <v>27723.518073146697</v>
      </c>
      <c r="O80" s="11">
        <v>6.9396131626597288</v>
      </c>
      <c r="P80" s="10">
        <v>-140.29114921911514</v>
      </c>
      <c r="Q80" s="10">
        <v>140.29114921911514</v>
      </c>
      <c r="R80" s="12">
        <v>8.4319437899863861</v>
      </c>
      <c r="S80" s="12">
        <v>130.47382223902969</v>
      </c>
      <c r="T80" s="12">
        <v>8.0709999285766791</v>
      </c>
      <c r="U80" s="12">
        <v>65.353487383715333</v>
      </c>
      <c r="V80" s="12">
        <v>5.268229465525577</v>
      </c>
    </row>
    <row r="81" spans="1:22" x14ac:dyDescent="0.25">
      <c r="A81" s="7" t="s">
        <v>72</v>
      </c>
      <c r="B81" s="7">
        <v>32</v>
      </c>
      <c r="C81" s="8">
        <v>541909.59840379201</v>
      </c>
      <c r="D81" s="8">
        <v>816.35765385401669</v>
      </c>
      <c r="E81" s="8">
        <v>464649.09</v>
      </c>
      <c r="F81" s="8">
        <v>777.13</v>
      </c>
      <c r="G81" s="7">
        <v>77260.508403791988</v>
      </c>
      <c r="H81" s="7">
        <v>77260.508403791988</v>
      </c>
      <c r="I81" s="7">
        <v>16.627711119329209</v>
      </c>
      <c r="J81" s="8">
        <f t="shared" si="2"/>
        <v>-16.627711119329209</v>
      </c>
      <c r="K81" s="8">
        <f t="shared" si="3"/>
        <v>-5.0477595581198376</v>
      </c>
      <c r="L81" s="7">
        <v>35180.374919549031</v>
      </c>
      <c r="M81" s="8">
        <v>9.2606563450167396</v>
      </c>
      <c r="N81" s="8">
        <v>27723.518073146697</v>
      </c>
      <c r="O81" s="8">
        <v>6.9396131626597288</v>
      </c>
      <c r="P81" s="7">
        <v>39.227653854016694</v>
      </c>
      <c r="Q81" s="7">
        <v>39.227653854016694</v>
      </c>
      <c r="R81" s="9">
        <v>5.0477595581198376</v>
      </c>
      <c r="S81" s="9">
        <v>130.47382223902969</v>
      </c>
      <c r="T81" s="9">
        <v>8.0709999285766791</v>
      </c>
      <c r="U81" s="9">
        <v>65.353487383715333</v>
      </c>
      <c r="V81" s="9">
        <v>5.268229465525577</v>
      </c>
    </row>
    <row r="82" spans="1:22" x14ac:dyDescent="0.25">
      <c r="A82" s="7" t="s">
        <v>72</v>
      </c>
      <c r="B82" s="7">
        <v>33</v>
      </c>
      <c r="C82" s="8">
        <v>313484.55087509862</v>
      </c>
      <c r="D82" s="8">
        <v>1379.1174307229776</v>
      </c>
      <c r="E82" s="8">
        <v>306648.245</v>
      </c>
      <c r="F82" s="8">
        <v>1374.9775</v>
      </c>
      <c r="G82" s="7">
        <v>6836.3058750986238</v>
      </c>
      <c r="H82" s="7">
        <v>6836.3058750986238</v>
      </c>
      <c r="I82" s="7">
        <v>2.2293640960177759</v>
      </c>
      <c r="J82" s="8">
        <f t="shared" si="2"/>
        <v>-2.2293640960177759</v>
      </c>
      <c r="K82" s="8">
        <f t="shared" si="3"/>
        <v>-0.3010907977023351</v>
      </c>
      <c r="L82" s="7">
        <v>35180.374919549031</v>
      </c>
      <c r="M82" s="8">
        <v>9.2606563450167396</v>
      </c>
      <c r="N82" s="8">
        <v>27723.518073146697</v>
      </c>
      <c r="O82" s="8">
        <v>6.9396131626597288</v>
      </c>
      <c r="P82" s="7">
        <v>4.1399307229776241</v>
      </c>
      <c r="Q82" s="7">
        <v>4.1399307229776241</v>
      </c>
      <c r="R82" s="9">
        <v>0.3010907977023351</v>
      </c>
      <c r="S82" s="9">
        <v>130.47382223902969</v>
      </c>
      <c r="T82" s="9">
        <v>8.0709999285766791</v>
      </c>
      <c r="U82" s="9">
        <v>65.353487383715333</v>
      </c>
      <c r="V82" s="9">
        <v>5.268229465525577</v>
      </c>
    </row>
    <row r="83" spans="1:22" s="13" customFormat="1" x14ac:dyDescent="0.25">
      <c r="A83" s="10" t="s">
        <v>72</v>
      </c>
      <c r="B83" s="10">
        <v>34</v>
      </c>
      <c r="C83" s="11">
        <v>267471.09184210526</v>
      </c>
      <c r="D83" s="11">
        <v>1416.0646992651382</v>
      </c>
      <c r="E83" s="11">
        <v>279008.75</v>
      </c>
      <c r="F83" s="11">
        <v>1564.68</v>
      </c>
      <c r="G83" s="10">
        <v>-11537.658157894737</v>
      </c>
      <c r="H83" s="10">
        <v>11537.658157894737</v>
      </c>
      <c r="I83" s="10">
        <v>4.1352316577507828</v>
      </c>
      <c r="J83" s="11">
        <f t="shared" si="2"/>
        <v>4.1352316577507828</v>
      </c>
      <c r="K83" s="11">
        <f t="shared" si="3"/>
        <v>9.4981274595995266</v>
      </c>
      <c r="L83" s="10">
        <v>35180.374919549031</v>
      </c>
      <c r="M83" s="11">
        <v>9.2606563450167396</v>
      </c>
      <c r="N83" s="11">
        <v>27723.518073146697</v>
      </c>
      <c r="O83" s="11">
        <v>6.9396131626597288</v>
      </c>
      <c r="P83" s="10">
        <v>-148.61530073486188</v>
      </c>
      <c r="Q83" s="10">
        <v>148.61530073486188</v>
      </c>
      <c r="R83" s="12">
        <v>9.4981274595995266</v>
      </c>
      <c r="S83" s="12">
        <v>130.47382223902969</v>
      </c>
      <c r="T83" s="12">
        <v>8.0709999285766791</v>
      </c>
      <c r="U83" s="12">
        <v>65.353487383715333</v>
      </c>
      <c r="V83" s="12">
        <v>5.268229465525577</v>
      </c>
    </row>
    <row r="84" spans="1:22" x14ac:dyDescent="0.25">
      <c r="A84" s="7" t="s">
        <v>72</v>
      </c>
      <c r="B84" s="7">
        <v>36</v>
      </c>
      <c r="C84" s="8">
        <v>305784.64315968135</v>
      </c>
      <c r="D84" s="8">
        <v>1300.9438087926742</v>
      </c>
      <c r="E84" s="8">
        <v>333509.33666666667</v>
      </c>
      <c r="F84" s="8">
        <v>1359.1133333333332</v>
      </c>
      <c r="G84" s="7">
        <v>-27724.693506985321</v>
      </c>
      <c r="H84" s="7">
        <v>27724.693506985321</v>
      </c>
      <c r="I84" s="7">
        <v>8.3130186950943994</v>
      </c>
      <c r="J84" s="8">
        <f t="shared" si="2"/>
        <v>8.3130186950943994</v>
      </c>
      <c r="K84" s="8">
        <f t="shared" si="3"/>
        <v>4.279961289026109</v>
      </c>
      <c r="L84" s="7">
        <v>35180.374919549031</v>
      </c>
      <c r="M84" s="8">
        <v>9.2606563450167396</v>
      </c>
      <c r="N84" s="8">
        <v>27723.518073146697</v>
      </c>
      <c r="O84" s="8">
        <v>6.9396131626597288</v>
      </c>
      <c r="P84" s="7">
        <v>-58.16952454065904</v>
      </c>
      <c r="Q84" s="7">
        <v>58.16952454065904</v>
      </c>
      <c r="R84" s="9">
        <v>4.279961289026109</v>
      </c>
      <c r="S84" s="9">
        <v>130.47382223902969</v>
      </c>
      <c r="T84" s="9">
        <v>8.0709999285766791</v>
      </c>
      <c r="U84" s="9">
        <v>65.353487383715333</v>
      </c>
      <c r="V84" s="9">
        <v>5.268229465525577</v>
      </c>
    </row>
    <row r="85" spans="1:22" x14ac:dyDescent="0.25">
      <c r="A85" s="7" t="s">
        <v>72</v>
      </c>
      <c r="B85" s="7">
        <v>37</v>
      </c>
      <c r="C85" s="8">
        <v>558920.00488287816</v>
      </c>
      <c r="D85" s="8">
        <v>1123.5131250014019</v>
      </c>
      <c r="E85" s="8">
        <v>448285.005</v>
      </c>
      <c r="F85" s="8">
        <v>1238.3249999999998</v>
      </c>
      <c r="G85" s="7">
        <v>110634.99988287815</v>
      </c>
      <c r="H85" s="7">
        <v>110634.99988287815</v>
      </c>
      <c r="I85" s="7">
        <v>24.679611998817169</v>
      </c>
      <c r="J85" s="8">
        <f t="shared" si="2"/>
        <v>-24.679611998817169</v>
      </c>
      <c r="K85" s="8">
        <f t="shared" si="3"/>
        <v>9.2715462417861154</v>
      </c>
      <c r="L85" s="7">
        <v>35180.374919549031</v>
      </c>
      <c r="M85" s="8">
        <v>9.2606563450167396</v>
      </c>
      <c r="N85" s="8">
        <v>27723.518073146697</v>
      </c>
      <c r="O85" s="8">
        <v>6.9396131626597288</v>
      </c>
      <c r="P85" s="7">
        <v>-114.81187499859789</v>
      </c>
      <c r="Q85" s="7">
        <v>114.81187499859789</v>
      </c>
      <c r="R85" s="9">
        <v>9.2715462417861154</v>
      </c>
      <c r="S85" s="9">
        <v>130.47382223902969</v>
      </c>
      <c r="T85" s="9">
        <v>8.0709999285766791</v>
      </c>
      <c r="U85" s="9">
        <v>65.353487383715333</v>
      </c>
      <c r="V85" s="9">
        <v>5.268229465525577</v>
      </c>
    </row>
    <row r="86" spans="1:22" x14ac:dyDescent="0.25">
      <c r="A86" s="7" t="s">
        <v>72</v>
      </c>
      <c r="B86" s="7">
        <v>38</v>
      </c>
      <c r="C86" s="8">
        <v>302882.32440141664</v>
      </c>
      <c r="D86" s="8">
        <v>1351.0825411732314</v>
      </c>
      <c r="E86" s="8">
        <v>302963.07500000001</v>
      </c>
      <c r="F86" s="8">
        <v>1405.125</v>
      </c>
      <c r="G86" s="7">
        <v>-80.750598583370447</v>
      </c>
      <c r="H86" s="7">
        <v>80.750598583370447</v>
      </c>
      <c r="I86" s="7">
        <v>2.6653610702680665E-2</v>
      </c>
      <c r="J86" s="8">
        <f t="shared" si="2"/>
        <v>2.6653610702680665E-2</v>
      </c>
      <c r="K86" s="8">
        <f t="shared" si="3"/>
        <v>3.8460961712850144</v>
      </c>
      <c r="L86" s="7">
        <v>35180.374919549031</v>
      </c>
      <c r="M86" s="8">
        <v>9.2606563450167396</v>
      </c>
      <c r="N86" s="8">
        <v>27723.518073146697</v>
      </c>
      <c r="O86" s="8">
        <v>6.9396131626597288</v>
      </c>
      <c r="P86" s="7">
        <v>-54.042458826768552</v>
      </c>
      <c r="Q86" s="7">
        <v>54.042458826768552</v>
      </c>
      <c r="R86" s="9">
        <v>3.8460961712850144</v>
      </c>
      <c r="S86" s="9">
        <v>130.47382223902969</v>
      </c>
      <c r="T86" s="9">
        <v>8.0709999285766791</v>
      </c>
      <c r="U86" s="9">
        <v>65.353487383715333</v>
      </c>
      <c r="V86" s="9">
        <v>5.268229465525577</v>
      </c>
    </row>
    <row r="87" spans="1:22" s="13" customFormat="1" x14ac:dyDescent="0.25">
      <c r="A87" s="10" t="s">
        <v>72</v>
      </c>
      <c r="B87" s="10">
        <v>4</v>
      </c>
      <c r="C87" s="11">
        <v>435453.3237451897</v>
      </c>
      <c r="D87" s="11">
        <v>945.29664019168126</v>
      </c>
      <c r="E87" s="11">
        <v>412716.01555555558</v>
      </c>
      <c r="F87" s="11">
        <v>772.76444444444451</v>
      </c>
      <c r="G87" s="10">
        <v>22737.308189634117</v>
      </c>
      <c r="H87" s="10">
        <v>22737.308189634117</v>
      </c>
      <c r="I87" s="10">
        <v>5.5091896928272837</v>
      </c>
      <c r="J87" s="11">
        <f t="shared" si="2"/>
        <v>-5.5091896928272837</v>
      </c>
      <c r="K87" s="11">
        <f t="shared" si="3"/>
        <v>-22.326621907568938</v>
      </c>
      <c r="L87" s="10">
        <v>35180.374919549031</v>
      </c>
      <c r="M87" s="11">
        <v>9.2606563450167396</v>
      </c>
      <c r="N87" s="11">
        <v>27723.518073146697</v>
      </c>
      <c r="O87" s="11">
        <v>6.9396131626597288</v>
      </c>
      <c r="P87" s="10">
        <v>172.53219574723676</v>
      </c>
      <c r="Q87" s="10">
        <v>172.53219574723676</v>
      </c>
      <c r="R87" s="12">
        <v>22.326621907568938</v>
      </c>
      <c r="S87" s="12">
        <v>130.47382223902969</v>
      </c>
      <c r="T87" s="12">
        <v>8.0709999285766791</v>
      </c>
      <c r="U87" s="12">
        <v>65.353487383715333</v>
      </c>
      <c r="V87" s="12">
        <v>5.268229465525577</v>
      </c>
    </row>
    <row r="88" spans="1:22" x14ac:dyDescent="0.25">
      <c r="A88" s="7" t="s">
        <v>72</v>
      </c>
      <c r="B88" s="7">
        <v>41</v>
      </c>
      <c r="C88" s="8">
        <v>371104.17064257787</v>
      </c>
      <c r="D88" s="8">
        <v>1419.8761381446718</v>
      </c>
      <c r="E88" s="8">
        <v>384226.01266666665</v>
      </c>
      <c r="F88" s="8">
        <v>1450.29</v>
      </c>
      <c r="G88" s="7">
        <v>-13121.842024088779</v>
      </c>
      <c r="H88" s="7">
        <v>13121.842024088779</v>
      </c>
      <c r="I88" s="7">
        <v>3.4151362977791324</v>
      </c>
      <c r="J88" s="8">
        <f t="shared" si="2"/>
        <v>3.4151362977791324</v>
      </c>
      <c r="K88" s="8">
        <f t="shared" si="3"/>
        <v>2.0970882965012616</v>
      </c>
      <c r="L88" s="7">
        <v>35180.374919549031</v>
      </c>
      <c r="M88" s="8">
        <v>9.2606563450167396</v>
      </c>
      <c r="N88" s="8">
        <v>27723.518073146697</v>
      </c>
      <c r="O88" s="8">
        <v>6.9396131626597288</v>
      </c>
      <c r="P88" s="7">
        <v>-30.41386185532815</v>
      </c>
      <c r="Q88" s="7">
        <v>30.41386185532815</v>
      </c>
      <c r="R88" s="9">
        <v>2.0970882965012616</v>
      </c>
      <c r="S88" s="9">
        <v>130.47382223902969</v>
      </c>
      <c r="T88" s="9">
        <v>8.0709999285766791</v>
      </c>
      <c r="U88" s="9">
        <v>65.353487383715333</v>
      </c>
      <c r="V88" s="9">
        <v>5.268229465525577</v>
      </c>
    </row>
    <row r="89" spans="1:22" x14ac:dyDescent="0.25">
      <c r="A89" s="7" t="s">
        <v>72</v>
      </c>
      <c r="B89" s="7">
        <v>42</v>
      </c>
      <c r="C89" s="8">
        <v>389747.06695279363</v>
      </c>
      <c r="D89" s="8">
        <v>1391.5055875032581</v>
      </c>
      <c r="E89" s="8">
        <v>427913.47499999998</v>
      </c>
      <c r="F89" s="8">
        <v>1488.595</v>
      </c>
      <c r="G89" s="7">
        <v>-38166.408047206351</v>
      </c>
      <c r="H89" s="7">
        <v>38166.408047206351</v>
      </c>
      <c r="I89" s="7">
        <v>8.9191881716756765</v>
      </c>
      <c r="J89" s="8">
        <f t="shared" si="2"/>
        <v>8.9191881716756765</v>
      </c>
      <c r="K89" s="8">
        <f t="shared" si="3"/>
        <v>6.5222180980550073</v>
      </c>
      <c r="L89" s="7">
        <v>35180.374919549031</v>
      </c>
      <c r="M89" s="8">
        <v>9.2606563450167396</v>
      </c>
      <c r="N89" s="8">
        <v>27723.518073146697</v>
      </c>
      <c r="O89" s="8">
        <v>6.9396131626597288</v>
      </c>
      <c r="P89" s="7">
        <v>-97.089412496741943</v>
      </c>
      <c r="Q89" s="7">
        <v>97.089412496741943</v>
      </c>
      <c r="R89" s="9">
        <v>6.5222180980550073</v>
      </c>
      <c r="S89" s="9">
        <v>130.47382223902969</v>
      </c>
      <c r="T89" s="9">
        <v>8.0709999285766791</v>
      </c>
      <c r="U89" s="9">
        <v>65.353487383715333</v>
      </c>
      <c r="V89" s="9">
        <v>5.268229465525577</v>
      </c>
    </row>
    <row r="90" spans="1:22" x14ac:dyDescent="0.25">
      <c r="A90" s="7" t="s">
        <v>72</v>
      </c>
      <c r="B90" s="7">
        <v>46</v>
      </c>
      <c r="C90" s="8">
        <v>331689.38962097856</v>
      </c>
      <c r="D90" s="8">
        <v>1371.682241951441</v>
      </c>
      <c r="E90" s="8">
        <v>385989.80666666664</v>
      </c>
      <c r="F90" s="8">
        <v>1423.4387719298245</v>
      </c>
      <c r="G90" s="7">
        <v>-54300.417045688082</v>
      </c>
      <c r="H90" s="7">
        <v>54300.417045688082</v>
      </c>
      <c r="I90" s="7">
        <v>14.067837053681803</v>
      </c>
      <c r="J90" s="8">
        <f t="shared" si="2"/>
        <v>14.067837053681803</v>
      </c>
      <c r="K90" s="8">
        <f t="shared" si="3"/>
        <v>3.6360208109418464</v>
      </c>
      <c r="L90" s="7">
        <v>35180.374919549031</v>
      </c>
      <c r="M90" s="8">
        <v>9.2606563450167396</v>
      </c>
      <c r="N90" s="8">
        <v>27723.518073146697</v>
      </c>
      <c r="O90" s="8">
        <v>6.9396131626597288</v>
      </c>
      <c r="P90" s="7">
        <v>-51.756529978383469</v>
      </c>
      <c r="Q90" s="7">
        <v>51.756529978383469</v>
      </c>
      <c r="R90" s="9">
        <v>3.6360208109418464</v>
      </c>
      <c r="S90" s="9">
        <v>130.47382223902969</v>
      </c>
      <c r="T90" s="9">
        <v>8.0709999285766791</v>
      </c>
      <c r="U90" s="9">
        <v>65.353487383715333</v>
      </c>
      <c r="V90" s="9">
        <v>5.268229465525577</v>
      </c>
    </row>
    <row r="91" spans="1:22" x14ac:dyDescent="0.25">
      <c r="A91" s="7" t="s">
        <v>72</v>
      </c>
      <c r="B91" s="7">
        <v>49</v>
      </c>
      <c r="C91" s="8">
        <v>288269.97339363379</v>
      </c>
      <c r="D91" s="8">
        <v>1433.4103259579915</v>
      </c>
      <c r="E91" s="8">
        <v>304868.31714285712</v>
      </c>
      <c r="F91" s="8">
        <v>1514.8571428571429</v>
      </c>
      <c r="G91" s="7">
        <v>-16598.343749223335</v>
      </c>
      <c r="H91" s="7">
        <v>16598.343749223335</v>
      </c>
      <c r="I91" s="7">
        <v>5.4444305347234812</v>
      </c>
      <c r="J91" s="8">
        <f t="shared" si="2"/>
        <v>5.4444305347234812</v>
      </c>
      <c r="K91" s="8">
        <f t="shared" si="3"/>
        <v>5.3765344991895478</v>
      </c>
      <c r="L91" s="7">
        <v>35180.374919549031</v>
      </c>
      <c r="M91" s="8">
        <v>9.2606563450167396</v>
      </c>
      <c r="N91" s="8">
        <v>27723.518073146697</v>
      </c>
      <c r="O91" s="8">
        <v>6.9396131626597288</v>
      </c>
      <c r="P91" s="7">
        <v>-81.446816899151372</v>
      </c>
      <c r="Q91" s="7">
        <v>81.446816899151372</v>
      </c>
      <c r="R91" s="9">
        <v>5.3765344991895478</v>
      </c>
      <c r="S91" s="9">
        <v>130.47382223902969</v>
      </c>
      <c r="T91" s="9">
        <v>8.0709999285766791</v>
      </c>
      <c r="U91" s="9">
        <v>65.353487383715333</v>
      </c>
      <c r="V91" s="9">
        <v>5.268229465525577</v>
      </c>
    </row>
    <row r="92" spans="1:22" s="13" customFormat="1" x14ac:dyDescent="0.25">
      <c r="A92" s="10" t="s">
        <v>72</v>
      </c>
      <c r="B92" s="10">
        <v>52</v>
      </c>
      <c r="C92" s="11">
        <v>425106.94971119997</v>
      </c>
      <c r="D92" s="11">
        <v>1134.21079935424</v>
      </c>
      <c r="E92" s="11">
        <v>401827.43428571429</v>
      </c>
      <c r="F92" s="11">
        <v>1046.5857142857142</v>
      </c>
      <c r="G92" s="10">
        <v>23279.515425485675</v>
      </c>
      <c r="H92" s="10">
        <v>23279.515425485675</v>
      </c>
      <c r="I92" s="10">
        <v>5.7934111609047259</v>
      </c>
      <c r="J92" s="11">
        <f t="shared" si="2"/>
        <v>-5.7934111609047259</v>
      </c>
      <c r="K92" s="11">
        <f t="shared" si="3"/>
        <v>-8.3724709665399111</v>
      </c>
      <c r="L92" s="10">
        <v>35180.374919549031</v>
      </c>
      <c r="M92" s="11">
        <v>9.2606563450167396</v>
      </c>
      <c r="N92" s="11">
        <v>27723.518073146697</v>
      </c>
      <c r="O92" s="11">
        <v>6.9396131626597288</v>
      </c>
      <c r="P92" s="10">
        <v>87.625085068525777</v>
      </c>
      <c r="Q92" s="10">
        <v>87.625085068525777</v>
      </c>
      <c r="R92" s="12">
        <v>8.3724709665399111</v>
      </c>
      <c r="S92" s="12">
        <v>130.47382223902969</v>
      </c>
      <c r="T92" s="12">
        <v>8.0709999285766791</v>
      </c>
      <c r="U92" s="12">
        <v>65.353487383715333</v>
      </c>
      <c r="V92" s="12">
        <v>5.268229465525577</v>
      </c>
    </row>
    <row r="93" spans="1:22" x14ac:dyDescent="0.25">
      <c r="A93" s="7" t="s">
        <v>72</v>
      </c>
      <c r="B93" s="7">
        <v>53</v>
      </c>
      <c r="C93" s="8">
        <v>299177.16545228893</v>
      </c>
      <c r="D93" s="8">
        <v>1274.7546152108964</v>
      </c>
      <c r="E93" s="8">
        <v>333284.84125</v>
      </c>
      <c r="F93" s="8">
        <v>1350.9375</v>
      </c>
      <c r="G93" s="7">
        <v>-34107.675797711068</v>
      </c>
      <c r="H93" s="7">
        <v>34107.675797711068</v>
      </c>
      <c r="I93" s="7">
        <v>10.233791512925903</v>
      </c>
      <c r="J93" s="8">
        <f t="shared" si="2"/>
        <v>10.233791512925903</v>
      </c>
      <c r="K93" s="8">
        <f t="shared" si="3"/>
        <v>5.6392604979211534</v>
      </c>
      <c r="L93" s="7">
        <v>35180.374919549031</v>
      </c>
      <c r="M93" s="8">
        <v>9.2606563450167396</v>
      </c>
      <c r="N93" s="8">
        <v>27723.518073146697</v>
      </c>
      <c r="O93" s="8">
        <v>6.9396131626597288</v>
      </c>
      <c r="P93" s="7">
        <v>-76.182884789103582</v>
      </c>
      <c r="Q93" s="7">
        <v>76.182884789103582</v>
      </c>
      <c r="R93" s="9">
        <v>5.6392604979211534</v>
      </c>
      <c r="S93" s="9">
        <v>130.47382223902969</v>
      </c>
      <c r="T93" s="9">
        <v>8.0709999285766791</v>
      </c>
      <c r="U93" s="9">
        <v>65.353487383715333</v>
      </c>
      <c r="V93" s="9">
        <v>5.268229465525577</v>
      </c>
    </row>
    <row r="94" spans="1:22" x14ac:dyDescent="0.25">
      <c r="A94" s="7" t="s">
        <v>72</v>
      </c>
      <c r="B94" s="7">
        <v>54</v>
      </c>
      <c r="C94" s="8">
        <v>254124.92076305251</v>
      </c>
      <c r="D94" s="8">
        <v>1399.1026875757705</v>
      </c>
      <c r="E94" s="8">
        <v>246740.64</v>
      </c>
      <c r="F94" s="8">
        <v>1455.8333333333333</v>
      </c>
      <c r="G94" s="7">
        <v>7384.2807630524912</v>
      </c>
      <c r="H94" s="7">
        <v>7384.2807630524912</v>
      </c>
      <c r="I94" s="7">
        <v>2.9927298409587051</v>
      </c>
      <c r="J94" s="8">
        <f t="shared" si="2"/>
        <v>-2.9927298409587051</v>
      </c>
      <c r="K94" s="8">
        <f t="shared" si="3"/>
        <v>3.8967816204393451</v>
      </c>
      <c r="L94" s="7">
        <v>35180.374919549031</v>
      </c>
      <c r="M94" s="8">
        <v>9.2606563450167396</v>
      </c>
      <c r="N94" s="8">
        <v>27723.518073146697</v>
      </c>
      <c r="O94" s="8">
        <v>6.9396131626597288</v>
      </c>
      <c r="P94" s="7">
        <v>-56.730645757562797</v>
      </c>
      <c r="Q94" s="7">
        <v>56.730645757562797</v>
      </c>
      <c r="R94" s="9">
        <v>3.8967816204393451</v>
      </c>
      <c r="S94" s="9">
        <v>130.47382223902969</v>
      </c>
      <c r="T94" s="9">
        <v>8.0709999285766791</v>
      </c>
      <c r="U94" s="9">
        <v>65.353487383715333</v>
      </c>
      <c r="V94" s="9">
        <v>5.268229465525577</v>
      </c>
    </row>
    <row r="95" spans="1:22" x14ac:dyDescent="0.25">
      <c r="A95" s="7" t="s">
        <v>72</v>
      </c>
      <c r="B95" s="7">
        <v>57</v>
      </c>
      <c r="C95" s="8">
        <v>252522.08131971851</v>
      </c>
      <c r="D95" s="8">
        <v>1369.8561058553869</v>
      </c>
      <c r="E95" s="8">
        <v>258515.04250000001</v>
      </c>
      <c r="F95" s="8">
        <v>1481.5450000000001</v>
      </c>
      <c r="G95" s="7">
        <v>-5992.9611802815052</v>
      </c>
      <c r="H95" s="7">
        <v>5992.9611802815052</v>
      </c>
      <c r="I95" s="7">
        <v>2.3182253234960224</v>
      </c>
      <c r="J95" s="8">
        <f t="shared" si="2"/>
        <v>2.3182253234960224</v>
      </c>
      <c r="K95" s="8">
        <f t="shared" si="3"/>
        <v>7.5386771339792702</v>
      </c>
      <c r="L95" s="7">
        <v>35180.374919549031</v>
      </c>
      <c r="M95" s="8">
        <v>9.2606563450167396</v>
      </c>
      <c r="N95" s="8">
        <v>27723.518073146697</v>
      </c>
      <c r="O95" s="8">
        <v>6.9396131626597288</v>
      </c>
      <c r="P95" s="7">
        <v>-111.68889414461319</v>
      </c>
      <c r="Q95" s="7">
        <v>111.68889414461319</v>
      </c>
      <c r="R95" s="9">
        <v>7.5386771339792702</v>
      </c>
      <c r="S95" s="9">
        <v>130.47382223902969</v>
      </c>
      <c r="T95" s="9">
        <v>8.0709999285766791</v>
      </c>
      <c r="U95" s="9">
        <v>65.353487383715333</v>
      </c>
      <c r="V95" s="9">
        <v>5.268229465525577</v>
      </c>
    </row>
    <row r="96" spans="1:22" s="13" customFormat="1" x14ac:dyDescent="0.25">
      <c r="A96" s="10" t="s">
        <v>72</v>
      </c>
      <c r="B96" s="10">
        <v>58</v>
      </c>
      <c r="C96" s="11">
        <v>299125.63456404745</v>
      </c>
      <c r="D96" s="11">
        <v>1252.9106025943654</v>
      </c>
      <c r="E96" s="11">
        <v>299468.516</v>
      </c>
      <c r="F96" s="11">
        <v>1482.8309999999999</v>
      </c>
      <c r="G96" s="10">
        <v>-342.88143595255679</v>
      </c>
      <c r="H96" s="10">
        <v>342.88143595255679</v>
      </c>
      <c r="I96" s="10">
        <v>0.1144966557861985</v>
      </c>
      <c r="J96" s="11">
        <f t="shared" si="2"/>
        <v>0.1144966557861985</v>
      </c>
      <c r="K96" s="11">
        <f t="shared" si="3"/>
        <v>15.505502475038254</v>
      </c>
      <c r="L96" s="10">
        <v>35180.374919549031</v>
      </c>
      <c r="M96" s="11">
        <v>9.2606563450167396</v>
      </c>
      <c r="N96" s="11">
        <v>27723.518073146697</v>
      </c>
      <c r="O96" s="11">
        <v>6.9396131626597288</v>
      </c>
      <c r="P96" s="10">
        <v>-229.9203974056345</v>
      </c>
      <c r="Q96" s="10">
        <v>229.9203974056345</v>
      </c>
      <c r="R96" s="12">
        <v>15.505502475038254</v>
      </c>
      <c r="S96" s="12">
        <v>130.47382223902969</v>
      </c>
      <c r="T96" s="12">
        <v>8.0709999285766791</v>
      </c>
      <c r="U96" s="12">
        <v>65.353487383715333</v>
      </c>
      <c r="V96" s="12">
        <v>5.268229465525577</v>
      </c>
    </row>
    <row r="97" spans="1:22" x14ac:dyDescent="0.25">
      <c r="A97" s="7" t="s">
        <v>72</v>
      </c>
      <c r="B97" s="7">
        <v>60</v>
      </c>
      <c r="C97" s="8">
        <v>303836.15848099306</v>
      </c>
      <c r="D97" s="8">
        <v>1336.6631423217084</v>
      </c>
      <c r="E97" s="8">
        <v>279378.28000000003</v>
      </c>
      <c r="F97" s="8">
        <v>1416.95</v>
      </c>
      <c r="G97" s="7">
        <v>24457.878480993037</v>
      </c>
      <c r="H97" s="7">
        <v>24457.878480993037</v>
      </c>
      <c r="I97" s="7">
        <v>8.7543951093811003</v>
      </c>
      <c r="J97" s="8">
        <f t="shared" si="2"/>
        <v>-8.7543951093811003</v>
      </c>
      <c r="K97" s="8">
        <f t="shared" si="3"/>
        <v>5.6661743659473975</v>
      </c>
      <c r="L97" s="7">
        <v>35180.374919549031</v>
      </c>
      <c r="M97" s="8">
        <v>9.2606563450167396</v>
      </c>
      <c r="N97" s="8">
        <v>27723.518073146697</v>
      </c>
      <c r="O97" s="8">
        <v>6.9396131626597288</v>
      </c>
      <c r="P97" s="7">
        <v>-80.286857678291653</v>
      </c>
      <c r="Q97" s="7">
        <v>80.286857678291653</v>
      </c>
      <c r="R97" s="9">
        <v>5.6661743659473975</v>
      </c>
      <c r="S97" s="9">
        <v>130.47382223902969</v>
      </c>
      <c r="T97" s="9">
        <v>8.0709999285766791</v>
      </c>
      <c r="U97" s="9">
        <v>65.353487383715333</v>
      </c>
      <c r="V97" s="9">
        <v>5.268229465525577</v>
      </c>
    </row>
    <row r="98" spans="1:22" x14ac:dyDescent="0.25">
      <c r="A98" s="7" t="s">
        <v>72</v>
      </c>
      <c r="B98" s="7">
        <v>61</v>
      </c>
      <c r="C98" s="8">
        <v>224801.19599968242</v>
      </c>
      <c r="D98" s="8">
        <v>1989.1817595628322</v>
      </c>
      <c r="E98" s="8">
        <v>159399.7475</v>
      </c>
      <c r="F98" s="8">
        <v>1881.48</v>
      </c>
      <c r="G98" s="7">
        <v>65401.448499682418</v>
      </c>
      <c r="H98" s="7">
        <v>65401.448499682418</v>
      </c>
      <c r="I98" s="7">
        <v>41.029831932250971</v>
      </c>
      <c r="J98" s="8">
        <f t="shared" si="2"/>
        <v>-41.029831932250971</v>
      </c>
      <c r="K98" s="8">
        <f t="shared" si="3"/>
        <v>-5.7243106258281884</v>
      </c>
      <c r="L98" s="7">
        <v>35180.374919549031</v>
      </c>
      <c r="M98" s="8">
        <v>9.2606563450167396</v>
      </c>
      <c r="N98" s="8">
        <v>27723.518073146697</v>
      </c>
      <c r="O98" s="8">
        <v>6.9396131626597288</v>
      </c>
      <c r="P98" s="7">
        <v>107.70175956283219</v>
      </c>
      <c r="Q98" s="7">
        <v>107.70175956283219</v>
      </c>
      <c r="R98" s="9">
        <v>5.7243106258281884</v>
      </c>
      <c r="S98" s="9">
        <v>130.47382223902969</v>
      </c>
      <c r="T98" s="9">
        <v>8.0709999285766791</v>
      </c>
      <c r="U98" s="9">
        <v>65.353487383715333</v>
      </c>
      <c r="V98" s="9">
        <v>5.268229465525577</v>
      </c>
    </row>
    <row r="99" spans="1:22" x14ac:dyDescent="0.25">
      <c r="A99" s="7" t="s">
        <v>72</v>
      </c>
      <c r="B99" s="7">
        <v>63</v>
      </c>
      <c r="C99" s="8">
        <v>315329.50932790089</v>
      </c>
      <c r="D99" s="8">
        <v>1360.2105057120377</v>
      </c>
      <c r="E99" s="8">
        <v>317979.19533333334</v>
      </c>
      <c r="F99" s="8">
        <v>1373.8366666666666</v>
      </c>
      <c r="G99" s="7">
        <v>-2649.6860054324497</v>
      </c>
      <c r="H99" s="7">
        <v>2649.6860054324497</v>
      </c>
      <c r="I99" s="7">
        <v>0.83328910957675051</v>
      </c>
      <c r="J99" s="8">
        <f t="shared" si="2"/>
        <v>0.83328910957675051</v>
      </c>
      <c r="K99" s="8">
        <f t="shared" si="3"/>
        <v>0.99183267452672874</v>
      </c>
      <c r="L99" s="7">
        <v>35180.374919549031</v>
      </c>
      <c r="M99" s="8">
        <v>9.2606563450167396</v>
      </c>
      <c r="N99" s="8">
        <v>27723.518073146697</v>
      </c>
      <c r="O99" s="8">
        <v>6.9396131626597288</v>
      </c>
      <c r="P99" s="7">
        <v>-13.626160954628858</v>
      </c>
      <c r="Q99" s="7">
        <v>13.626160954628858</v>
      </c>
      <c r="R99" s="9">
        <v>0.99183267452672874</v>
      </c>
      <c r="S99" s="9">
        <v>130.47382223902969</v>
      </c>
      <c r="T99" s="9">
        <v>8.0709999285766791</v>
      </c>
      <c r="U99" s="9">
        <v>65.353487383715333</v>
      </c>
      <c r="V99" s="9">
        <v>5.268229465525577</v>
      </c>
    </row>
    <row r="100" spans="1:22" s="13" customFormat="1" x14ac:dyDescent="0.25">
      <c r="A100" s="10" t="s">
        <v>72</v>
      </c>
      <c r="B100" s="10">
        <v>65</v>
      </c>
      <c r="C100" s="11">
        <v>309915.23886718292</v>
      </c>
      <c r="D100" s="11">
        <v>1166.3642473253858</v>
      </c>
      <c r="E100" s="11">
        <v>274038.4266666667</v>
      </c>
      <c r="F100" s="11">
        <v>1269.1033333333332</v>
      </c>
      <c r="G100" s="10">
        <v>35876.812200516229</v>
      </c>
      <c r="H100" s="10">
        <v>35876.812200516229</v>
      </c>
      <c r="I100" s="10">
        <v>13.091891030361177</v>
      </c>
      <c r="J100" s="11">
        <f t="shared" si="2"/>
        <v>-13.091891030361177</v>
      </c>
      <c r="K100" s="11">
        <f t="shared" si="3"/>
        <v>8.0954074667900002</v>
      </c>
      <c r="L100" s="10">
        <v>35180.374919549031</v>
      </c>
      <c r="M100" s="11">
        <v>9.2606563450167396</v>
      </c>
      <c r="N100" s="11">
        <v>27723.518073146697</v>
      </c>
      <c r="O100" s="11">
        <v>6.9396131626597288</v>
      </c>
      <c r="P100" s="10">
        <v>-102.73908600794744</v>
      </c>
      <c r="Q100" s="10">
        <v>102.73908600794744</v>
      </c>
      <c r="R100" s="12">
        <v>8.0954074667900002</v>
      </c>
      <c r="S100" s="12">
        <v>130.47382223902969</v>
      </c>
      <c r="T100" s="12">
        <v>8.0709999285766791</v>
      </c>
      <c r="U100" s="12">
        <v>65.353487383715333</v>
      </c>
      <c r="V100" s="12">
        <v>5.268229465525577</v>
      </c>
    </row>
    <row r="101" spans="1:22" x14ac:dyDescent="0.25">
      <c r="A101" s="7" t="s">
        <v>72</v>
      </c>
      <c r="B101" s="7">
        <v>66</v>
      </c>
      <c r="C101" s="8">
        <v>307869.11027493363</v>
      </c>
      <c r="D101" s="8">
        <v>1322.7967727309615</v>
      </c>
      <c r="E101" s="8">
        <v>340311.315</v>
      </c>
      <c r="F101" s="8">
        <v>1399.0233333333333</v>
      </c>
      <c r="G101" s="7">
        <v>-32442.204725066375</v>
      </c>
      <c r="H101" s="7">
        <v>32442.204725066375</v>
      </c>
      <c r="I101" s="7">
        <v>9.5330961079170624</v>
      </c>
      <c r="J101" s="8">
        <f t="shared" si="2"/>
        <v>9.5330961079170624</v>
      </c>
      <c r="K101" s="8">
        <f t="shared" si="3"/>
        <v>5.4485553447313348</v>
      </c>
      <c r="L101" s="7">
        <v>35180.374919549031</v>
      </c>
      <c r="M101" s="8">
        <v>9.2606563450167396</v>
      </c>
      <c r="N101" s="8">
        <v>27723.518073146697</v>
      </c>
      <c r="O101" s="8">
        <v>6.9396131626597288</v>
      </c>
      <c r="P101" s="7">
        <v>-76.226560602371819</v>
      </c>
      <c r="Q101" s="7">
        <v>76.226560602371819</v>
      </c>
      <c r="R101" s="9">
        <v>5.4485553447313348</v>
      </c>
      <c r="S101" s="9">
        <v>130.47382223902969</v>
      </c>
      <c r="T101" s="9">
        <v>8.0709999285766791</v>
      </c>
      <c r="U101" s="9">
        <v>65.353487383715333</v>
      </c>
      <c r="V101" s="9">
        <v>5.268229465525577</v>
      </c>
    </row>
    <row r="102" spans="1:22" s="13" customFormat="1" x14ac:dyDescent="0.25">
      <c r="A102" s="10" t="s">
        <v>72</v>
      </c>
      <c r="B102" s="10">
        <v>69</v>
      </c>
      <c r="C102" s="11">
        <v>574530.27977728192</v>
      </c>
      <c r="D102" s="11">
        <v>1177.1134467060688</v>
      </c>
      <c r="E102" s="11">
        <v>224601.11</v>
      </c>
      <c r="F102" s="11">
        <v>881.83</v>
      </c>
      <c r="G102" s="10">
        <v>349929.16977728193</v>
      </c>
      <c r="H102" s="10">
        <v>349929.16977728193</v>
      </c>
      <c r="I102" s="10">
        <v>155.80028512649912</v>
      </c>
      <c r="J102" s="11">
        <f t="shared" si="2"/>
        <v>-155.80028512649912</v>
      </c>
      <c r="K102" s="11">
        <f t="shared" si="3"/>
        <v>-33.485302916216128</v>
      </c>
      <c r="L102" s="10">
        <v>35180.374919549031</v>
      </c>
      <c r="M102" s="11">
        <v>9.2606563450167396</v>
      </c>
      <c r="N102" s="11">
        <v>27723.518073146697</v>
      </c>
      <c r="O102" s="11">
        <v>6.9396131626597288</v>
      </c>
      <c r="P102" s="10">
        <v>295.28344670606873</v>
      </c>
      <c r="Q102" s="10">
        <v>295.28344670606873</v>
      </c>
      <c r="R102" s="12">
        <v>33.485302916216128</v>
      </c>
      <c r="S102" s="12">
        <v>130.47382223902969</v>
      </c>
      <c r="T102" s="12">
        <v>8.0709999285766791</v>
      </c>
      <c r="U102" s="12">
        <v>65.353487383715333</v>
      </c>
      <c r="V102" s="12">
        <v>5.268229465525577</v>
      </c>
    </row>
    <row r="103" spans="1:22" s="13" customFormat="1" x14ac:dyDescent="0.25">
      <c r="A103" s="10" t="s">
        <v>72</v>
      </c>
      <c r="B103" s="10">
        <v>70</v>
      </c>
      <c r="C103" s="11">
        <v>183119.3807169834</v>
      </c>
      <c r="D103" s="11">
        <v>11281.171051339345</v>
      </c>
      <c r="E103" s="11">
        <v>131579.46333333332</v>
      </c>
      <c r="F103" s="11">
        <v>3265.1033333333335</v>
      </c>
      <c r="G103" s="10">
        <v>51539.917383650085</v>
      </c>
      <c r="H103" s="10">
        <v>51539.917383650085</v>
      </c>
      <c r="I103" s="10">
        <v>39.170183612227397</v>
      </c>
      <c r="J103" s="11">
        <f t="shared" si="2"/>
        <v>-39.170183612227397</v>
      </c>
      <c r="K103" s="11">
        <f t="shared" si="3"/>
        <v>-245.50732089150861</v>
      </c>
      <c r="L103" s="10">
        <v>35180.374919549031</v>
      </c>
      <c r="M103" s="11">
        <v>9.2606563450167396</v>
      </c>
      <c r="N103" s="11">
        <v>27723.518073146697</v>
      </c>
      <c r="O103" s="11">
        <v>6.9396131626597288</v>
      </c>
      <c r="P103" s="10">
        <v>8016.0677180060111</v>
      </c>
      <c r="Q103" s="10">
        <v>8016.0677180060111</v>
      </c>
      <c r="R103" s="12">
        <v>245.50732089150861</v>
      </c>
      <c r="S103" s="12">
        <v>130.47382223902969</v>
      </c>
      <c r="T103" s="12">
        <v>8.0709999285766791</v>
      </c>
      <c r="U103" s="12">
        <v>65.353487383715333</v>
      </c>
      <c r="V103" s="12">
        <v>5.268229465525577</v>
      </c>
    </row>
    <row r="104" spans="1:22" x14ac:dyDescent="0.25">
      <c r="A104" s="7" t="s">
        <v>72</v>
      </c>
      <c r="B104" s="7">
        <v>71</v>
      </c>
      <c r="C104" s="8">
        <v>255330.31947677612</v>
      </c>
      <c r="D104" s="8">
        <v>1113.3806097732379</v>
      </c>
      <c r="E104" s="8">
        <v>246605.68714285715</v>
      </c>
      <c r="F104" s="8">
        <v>1179.5385714285715</v>
      </c>
      <c r="G104" s="7">
        <v>8724.6323339189694</v>
      </c>
      <c r="H104" s="7">
        <v>8724.6323339189694</v>
      </c>
      <c r="I104" s="7">
        <v>3.537887724732335</v>
      </c>
      <c r="J104" s="8">
        <f t="shared" si="2"/>
        <v>-3.537887724732335</v>
      </c>
      <c r="K104" s="8">
        <f t="shared" si="3"/>
        <v>5.6088001916891832</v>
      </c>
      <c r="L104" s="7">
        <v>35180.374919549031</v>
      </c>
      <c r="M104" s="8">
        <v>9.2606563450167396</v>
      </c>
      <c r="N104" s="8">
        <v>27723.518073146697</v>
      </c>
      <c r="O104" s="8">
        <v>6.9396131626597288</v>
      </c>
      <c r="P104" s="7">
        <v>-66.157961655333565</v>
      </c>
      <c r="Q104" s="7">
        <v>66.157961655333565</v>
      </c>
      <c r="R104" s="9">
        <v>5.6088001916891832</v>
      </c>
      <c r="S104" s="9">
        <v>130.47382223902969</v>
      </c>
      <c r="T104" s="9">
        <v>8.0709999285766791</v>
      </c>
      <c r="U104" s="9">
        <v>65.353487383715333</v>
      </c>
      <c r="V104" s="9">
        <v>5.268229465525577</v>
      </c>
    </row>
    <row r="105" spans="1:22" x14ac:dyDescent="0.25">
      <c r="A105" s="7" t="s">
        <v>72</v>
      </c>
      <c r="B105" s="7">
        <v>73</v>
      </c>
      <c r="C105" s="8">
        <v>300535.80182646192</v>
      </c>
      <c r="D105" s="8">
        <v>1301.0025129466192</v>
      </c>
      <c r="E105" s="8">
        <v>380679.34750000003</v>
      </c>
      <c r="F105" s="8">
        <v>1365.9224999999999</v>
      </c>
      <c r="G105" s="7">
        <v>-80143.545673538116</v>
      </c>
      <c r="H105" s="7">
        <v>80143.545673538116</v>
      </c>
      <c r="I105" s="7">
        <v>21.052769528963772</v>
      </c>
      <c r="J105" s="8">
        <f t="shared" si="2"/>
        <v>21.052769528963772</v>
      </c>
      <c r="K105" s="8">
        <f t="shared" si="3"/>
        <v>4.7528309295279003</v>
      </c>
      <c r="L105" s="7">
        <v>35180.374919549031</v>
      </c>
      <c r="M105" s="8">
        <v>9.2606563450167396</v>
      </c>
      <c r="N105" s="8">
        <v>27723.518073146697</v>
      </c>
      <c r="O105" s="8">
        <v>6.9396131626597288</v>
      </c>
      <c r="P105" s="7">
        <v>-64.919987053380737</v>
      </c>
      <c r="Q105" s="7">
        <v>64.919987053380737</v>
      </c>
      <c r="R105" s="9">
        <v>4.7528309295279003</v>
      </c>
      <c r="S105" s="9">
        <v>130.47382223902969</v>
      </c>
      <c r="T105" s="9">
        <v>8.0709999285766791</v>
      </c>
      <c r="U105" s="9">
        <v>65.353487383715333</v>
      </c>
      <c r="V105" s="9">
        <v>5.268229465525577</v>
      </c>
    </row>
    <row r="106" spans="1:22" x14ac:dyDescent="0.25">
      <c r="A106" s="7" t="s">
        <v>72</v>
      </c>
      <c r="B106" s="7">
        <v>75</v>
      </c>
      <c r="C106" s="8">
        <v>302912.67331443832</v>
      </c>
      <c r="D106" s="8">
        <v>1214.2339709908526</v>
      </c>
      <c r="E106" s="8">
        <v>255871.57250000001</v>
      </c>
      <c r="F106" s="8">
        <v>1293.6675</v>
      </c>
      <c r="G106" s="7">
        <v>47041.100814438309</v>
      </c>
      <c r="H106" s="7">
        <v>47041.100814438309</v>
      </c>
      <c r="I106" s="7">
        <v>18.384653033090771</v>
      </c>
      <c r="J106" s="8">
        <f t="shared" si="2"/>
        <v>-18.384653033090771</v>
      </c>
      <c r="K106" s="8">
        <f t="shared" si="3"/>
        <v>6.1401812296550213</v>
      </c>
      <c r="L106" s="7">
        <v>35180.374919549031</v>
      </c>
      <c r="M106" s="8">
        <v>9.2606563450167396</v>
      </c>
      <c r="N106" s="8">
        <v>27723.518073146697</v>
      </c>
      <c r="O106" s="8">
        <v>6.9396131626597288</v>
      </c>
      <c r="P106" s="7">
        <v>-79.433529009147378</v>
      </c>
      <c r="Q106" s="7">
        <v>79.433529009147378</v>
      </c>
      <c r="R106" s="9">
        <v>6.1401812296550213</v>
      </c>
      <c r="S106" s="9">
        <v>130.47382223902969</v>
      </c>
      <c r="T106" s="9">
        <v>8.0709999285766791</v>
      </c>
      <c r="U106" s="9">
        <v>65.353487383715333</v>
      </c>
      <c r="V106" s="9">
        <v>5.268229465525577</v>
      </c>
    </row>
    <row r="107" spans="1:22" s="13" customFormat="1" x14ac:dyDescent="0.25">
      <c r="A107" s="10" t="s">
        <v>72</v>
      </c>
      <c r="B107" s="10">
        <v>76200</v>
      </c>
      <c r="C107" s="11">
        <v>719322.17916830361</v>
      </c>
      <c r="D107" s="11">
        <v>823.42128763129858</v>
      </c>
      <c r="E107" s="11">
        <v>649218.12399999995</v>
      </c>
      <c r="F107" s="11">
        <v>756.45266666666669</v>
      </c>
      <c r="G107" s="10">
        <v>70104.055168303661</v>
      </c>
      <c r="H107" s="10">
        <v>70104.055168303661</v>
      </c>
      <c r="I107" s="10">
        <v>10.798228295965389</v>
      </c>
      <c r="J107" s="11">
        <f t="shared" si="2"/>
        <v>-10.798228295965389</v>
      </c>
      <c r="K107" s="11">
        <f t="shared" si="3"/>
        <v>-8.8529823365857521</v>
      </c>
      <c r="L107" s="10">
        <v>35180.374919549031</v>
      </c>
      <c r="M107" s="11">
        <v>9.2606563450167396</v>
      </c>
      <c r="N107" s="11">
        <v>27723.518073146697</v>
      </c>
      <c r="O107" s="11">
        <v>6.9396131626597288</v>
      </c>
      <c r="P107" s="10">
        <v>66.968620964631896</v>
      </c>
      <c r="Q107" s="10">
        <v>66.968620964631896</v>
      </c>
      <c r="R107" s="12">
        <v>8.8529823365857521</v>
      </c>
      <c r="S107" s="12">
        <v>130.47382223902969</v>
      </c>
      <c r="T107" s="12">
        <v>8.0709999285766791</v>
      </c>
      <c r="U107" s="12">
        <v>65.353487383715333</v>
      </c>
      <c r="V107" s="12">
        <v>5.268229465525577</v>
      </c>
    </row>
    <row r="108" spans="1:22" x14ac:dyDescent="0.25">
      <c r="A108" s="7" t="s">
        <v>72</v>
      </c>
      <c r="B108" s="7">
        <v>78</v>
      </c>
      <c r="C108" s="8">
        <v>294767.19023699756</v>
      </c>
      <c r="D108" s="8">
        <v>1528.4102365081192</v>
      </c>
      <c r="E108" s="8">
        <v>319825.1166666667</v>
      </c>
      <c r="F108" s="8">
        <v>1581.0366666666666</v>
      </c>
      <c r="G108" s="7">
        <v>-25057.92642966914</v>
      </c>
      <c r="H108" s="7">
        <v>25057.92642966914</v>
      </c>
      <c r="I108" s="7">
        <v>7.8348838549116877</v>
      </c>
      <c r="J108" s="8">
        <f t="shared" si="2"/>
        <v>7.8348838549116877</v>
      </c>
      <c r="K108" s="8">
        <f t="shared" si="3"/>
        <v>3.328602762230739</v>
      </c>
      <c r="L108" s="7">
        <v>35180.374919549031</v>
      </c>
      <c r="M108" s="8">
        <v>9.2606563450167396</v>
      </c>
      <c r="N108" s="8">
        <v>27723.518073146697</v>
      </c>
      <c r="O108" s="8">
        <v>6.9396131626597288</v>
      </c>
      <c r="P108" s="7">
        <v>-52.626430158547464</v>
      </c>
      <c r="Q108" s="7">
        <v>52.626430158547464</v>
      </c>
      <c r="R108" s="9">
        <v>3.328602762230739</v>
      </c>
      <c r="S108" s="9">
        <v>130.47382223902969</v>
      </c>
      <c r="T108" s="9">
        <v>8.0709999285766791</v>
      </c>
      <c r="U108" s="9">
        <v>65.353487383715333</v>
      </c>
      <c r="V108" s="9">
        <v>5.268229465525577</v>
      </c>
    </row>
    <row r="109" spans="1:22" s="13" customFormat="1" x14ac:dyDescent="0.25">
      <c r="A109" s="10" t="s">
        <v>72</v>
      </c>
      <c r="B109" s="10">
        <v>80</v>
      </c>
      <c r="C109" s="11">
        <v>271038.10028611793</v>
      </c>
      <c r="D109" s="11">
        <v>1746.5225121190069</v>
      </c>
      <c r="E109" s="11">
        <v>278228.96499999997</v>
      </c>
      <c r="F109" s="11">
        <v>2141.2049999999999</v>
      </c>
      <c r="G109" s="10">
        <v>-7190.8647138820379</v>
      </c>
      <c r="H109" s="10">
        <v>7190.8647138820379</v>
      </c>
      <c r="I109" s="10">
        <v>2.5845133391780539</v>
      </c>
      <c r="J109" s="11">
        <f t="shared" si="2"/>
        <v>2.5845133391780539</v>
      </c>
      <c r="K109" s="11">
        <f t="shared" si="3"/>
        <v>18.432727734196071</v>
      </c>
      <c r="L109" s="10">
        <v>35180.374919549031</v>
      </c>
      <c r="M109" s="11">
        <v>9.2606563450167396</v>
      </c>
      <c r="N109" s="11">
        <v>27723.518073146697</v>
      </c>
      <c r="O109" s="11">
        <v>6.9396131626597288</v>
      </c>
      <c r="P109" s="10">
        <v>-394.68248788099299</v>
      </c>
      <c r="Q109" s="10">
        <v>394.68248788099299</v>
      </c>
      <c r="R109" s="12">
        <v>18.432727734196071</v>
      </c>
      <c r="S109" s="12">
        <v>130.47382223902969</v>
      </c>
      <c r="T109" s="12">
        <v>8.0709999285766791</v>
      </c>
      <c r="U109" s="12">
        <v>65.353487383715333</v>
      </c>
      <c r="V109" s="12">
        <v>5.268229465525577</v>
      </c>
    </row>
    <row r="110" spans="1:22" x14ac:dyDescent="0.25">
      <c r="A110" s="7" t="s">
        <v>72</v>
      </c>
      <c r="B110" s="7">
        <v>86</v>
      </c>
      <c r="C110" s="8">
        <v>287905.86157634453</v>
      </c>
      <c r="D110" s="8">
        <v>1230.5368896505058</v>
      </c>
      <c r="E110" s="8">
        <v>292709.48666666669</v>
      </c>
      <c r="F110" s="8">
        <v>1318.9766666666667</v>
      </c>
      <c r="G110" s="7">
        <v>-4803.6250903221662</v>
      </c>
      <c r="H110" s="7">
        <v>4803.6250903221662</v>
      </c>
      <c r="I110" s="7">
        <v>1.6410896500230157</v>
      </c>
      <c r="J110" s="8">
        <f t="shared" si="2"/>
        <v>1.6410896500230157</v>
      </c>
      <c r="K110" s="8">
        <f t="shared" si="3"/>
        <v>6.7051813160324434</v>
      </c>
      <c r="L110" s="7">
        <v>35180.374919549031</v>
      </c>
      <c r="M110" s="8">
        <v>9.2606563450167396</v>
      </c>
      <c r="N110" s="8">
        <v>27723.518073146697</v>
      </c>
      <c r="O110" s="8">
        <v>6.9396131626597288</v>
      </c>
      <c r="P110" s="7">
        <v>-88.439777016160861</v>
      </c>
      <c r="Q110" s="7">
        <v>88.439777016160861</v>
      </c>
      <c r="R110" s="9">
        <v>6.7051813160324434</v>
      </c>
      <c r="S110" s="9">
        <v>130.47382223902969</v>
      </c>
      <c r="T110" s="9">
        <v>8.0709999285766791</v>
      </c>
      <c r="U110" s="9">
        <v>65.353487383715333</v>
      </c>
      <c r="V110" s="9">
        <v>5.268229465525577</v>
      </c>
    </row>
    <row r="111" spans="1:22" x14ac:dyDescent="0.25">
      <c r="A111" s="7" t="s">
        <v>72</v>
      </c>
      <c r="B111" s="7">
        <v>88</v>
      </c>
      <c r="C111" s="8">
        <v>267520.29649211152</v>
      </c>
      <c r="D111" s="8">
        <v>1391.6496735538999</v>
      </c>
      <c r="E111" s="8">
        <v>309668.21999999997</v>
      </c>
      <c r="F111" s="8">
        <v>1453.7600000000002</v>
      </c>
      <c r="G111" s="7">
        <v>-42147.923507888452</v>
      </c>
      <c r="H111" s="7">
        <v>42147.923507888452</v>
      </c>
      <c r="I111" s="7">
        <v>13.610671288092933</v>
      </c>
      <c r="J111" s="8">
        <f t="shared" si="2"/>
        <v>13.610671288092933</v>
      </c>
      <c r="K111" s="8">
        <f t="shared" si="3"/>
        <v>4.2723920348682247</v>
      </c>
      <c r="L111" s="7">
        <v>35180.374919549031</v>
      </c>
      <c r="M111" s="8">
        <v>9.2606563450167396</v>
      </c>
      <c r="N111" s="8">
        <v>27723.518073146697</v>
      </c>
      <c r="O111" s="8">
        <v>6.9396131626597288</v>
      </c>
      <c r="P111" s="7">
        <v>-62.110326446100316</v>
      </c>
      <c r="Q111" s="7">
        <v>62.110326446100316</v>
      </c>
      <c r="R111" s="9">
        <v>4.2723920348682247</v>
      </c>
      <c r="S111" s="9">
        <v>130.47382223902969</v>
      </c>
      <c r="T111" s="9">
        <v>8.0709999285766791</v>
      </c>
      <c r="U111" s="9">
        <v>65.353487383715333</v>
      </c>
      <c r="V111" s="9">
        <v>5.268229465525577</v>
      </c>
    </row>
    <row r="112" spans="1:22" x14ac:dyDescent="0.25">
      <c r="A112" s="7" t="s">
        <v>72</v>
      </c>
      <c r="B112" s="7">
        <v>89</v>
      </c>
      <c r="C112" s="8">
        <v>261126.32766229939</v>
      </c>
      <c r="D112" s="8">
        <v>1468.6881155059207</v>
      </c>
      <c r="E112" s="8">
        <v>300683.22666666668</v>
      </c>
      <c r="F112" s="8">
        <v>1561.5933333333335</v>
      </c>
      <c r="G112" s="7">
        <v>-39556.899004367297</v>
      </c>
      <c r="H112" s="7">
        <v>39556.899004367297</v>
      </c>
      <c r="I112" s="7">
        <v>13.155671981736292</v>
      </c>
      <c r="J112" s="8">
        <f t="shared" si="2"/>
        <v>13.155671981736292</v>
      </c>
      <c r="K112" s="8">
        <f t="shared" si="3"/>
        <v>5.9493861714368306</v>
      </c>
      <c r="L112" s="7">
        <v>35180.374919549031</v>
      </c>
      <c r="M112" s="8">
        <v>9.2606563450167396</v>
      </c>
      <c r="N112" s="8">
        <v>27723.518073146697</v>
      </c>
      <c r="O112" s="8">
        <v>6.9396131626597288</v>
      </c>
      <c r="P112" s="7">
        <v>-92.905217827412798</v>
      </c>
      <c r="Q112" s="7">
        <v>92.905217827412798</v>
      </c>
      <c r="R112" s="9">
        <v>5.9493861714368306</v>
      </c>
      <c r="S112" s="9">
        <v>130.47382223902969</v>
      </c>
      <c r="T112" s="9">
        <v>8.0709999285766791</v>
      </c>
      <c r="U112" s="9">
        <v>65.353487383715333</v>
      </c>
      <c r="V112" s="9">
        <v>5.268229465525577</v>
      </c>
    </row>
    <row r="113" spans="1:22" s="13" customFormat="1" x14ac:dyDescent="0.25">
      <c r="A113" s="10" t="s">
        <v>72</v>
      </c>
      <c r="B113" s="10">
        <v>92</v>
      </c>
      <c r="C113" s="11">
        <v>370178.56912280701</v>
      </c>
      <c r="D113" s="11">
        <v>1367.8871785891085</v>
      </c>
      <c r="E113" s="11">
        <v>341073.3</v>
      </c>
      <c r="F113" s="11">
        <v>1498.9</v>
      </c>
      <c r="G113" s="10">
        <v>29105.269122807018</v>
      </c>
      <c r="H113" s="10">
        <v>29105.269122807018</v>
      </c>
      <c r="I113" s="10">
        <v>8.5334352242778948</v>
      </c>
      <c r="J113" s="11">
        <f t="shared" si="2"/>
        <v>-8.5334352242778948</v>
      </c>
      <c r="K113" s="11">
        <f t="shared" si="3"/>
        <v>8.7405978658277093</v>
      </c>
      <c r="L113" s="10">
        <v>35180.374919549031</v>
      </c>
      <c r="M113" s="11">
        <v>9.2606563450167396</v>
      </c>
      <c r="N113" s="11">
        <v>27723.518073146697</v>
      </c>
      <c r="O113" s="11">
        <v>6.9396131626597288</v>
      </c>
      <c r="P113" s="10">
        <v>-131.01282141089155</v>
      </c>
      <c r="Q113" s="10">
        <v>131.01282141089155</v>
      </c>
      <c r="R113" s="12">
        <v>8.7405978658277093</v>
      </c>
      <c r="S113" s="12">
        <v>130.47382223902969</v>
      </c>
      <c r="T113" s="12">
        <v>8.0709999285766791</v>
      </c>
      <c r="U113" s="12">
        <v>65.353487383715333</v>
      </c>
      <c r="V113" s="12">
        <v>5.268229465525577</v>
      </c>
    </row>
    <row r="114" spans="1:22" x14ac:dyDescent="0.25">
      <c r="A114" s="7" t="s">
        <v>72</v>
      </c>
      <c r="B114" s="7">
        <v>94</v>
      </c>
      <c r="C114" s="8">
        <v>330211.99295990367</v>
      </c>
      <c r="D114" s="8">
        <v>1364.2380915333092</v>
      </c>
      <c r="E114" s="8">
        <v>271486.00666666665</v>
      </c>
      <c r="F114" s="8">
        <v>1440.7566666666667</v>
      </c>
      <c r="G114" s="7">
        <v>58725.986293237016</v>
      </c>
      <c r="H114" s="7">
        <v>58725.986293237016</v>
      </c>
      <c r="I114" s="7">
        <v>21.631312425373508</v>
      </c>
      <c r="J114" s="8">
        <f t="shared" si="2"/>
        <v>-21.631312425373508</v>
      </c>
      <c r="K114" s="8">
        <f t="shared" si="3"/>
        <v>5.3109992064371809</v>
      </c>
      <c r="L114" s="7">
        <v>35180.374919549031</v>
      </c>
      <c r="M114" s="8">
        <v>9.2606563450167396</v>
      </c>
      <c r="N114" s="8">
        <v>27723.518073146697</v>
      </c>
      <c r="O114" s="8">
        <v>6.9396131626597288</v>
      </c>
      <c r="P114" s="7">
        <v>-76.518575133357444</v>
      </c>
      <c r="Q114" s="7">
        <v>76.518575133357444</v>
      </c>
      <c r="R114" s="9">
        <v>5.3109992064371809</v>
      </c>
      <c r="S114" s="9">
        <v>130.47382223902969</v>
      </c>
      <c r="T114" s="9">
        <v>8.0709999285766791</v>
      </c>
      <c r="U114" s="9">
        <v>65.353487383715333</v>
      </c>
      <c r="V114" s="9">
        <v>5.268229465525577</v>
      </c>
    </row>
    <row r="115" spans="1:22" s="13" customFormat="1" x14ac:dyDescent="0.25">
      <c r="A115" s="10" t="s">
        <v>72</v>
      </c>
      <c r="B115" s="10">
        <v>95</v>
      </c>
      <c r="C115" s="11">
        <v>488388.79264133802</v>
      </c>
      <c r="D115" s="11">
        <v>1032.8679462503549</v>
      </c>
      <c r="E115" s="11">
        <v>409619.4</v>
      </c>
      <c r="F115" s="11">
        <v>791.59</v>
      </c>
      <c r="G115" s="10">
        <v>78769.392641337996</v>
      </c>
      <c r="H115" s="10">
        <v>78769.392641337996</v>
      </c>
      <c r="I115" s="10">
        <v>19.229897959261205</v>
      </c>
      <c r="J115" s="11">
        <f t="shared" si="2"/>
        <v>-19.229897959261205</v>
      </c>
      <c r="K115" s="11">
        <f t="shared" si="3"/>
        <v>-30.480166026649506</v>
      </c>
      <c r="L115" s="10">
        <v>35180.374919549031</v>
      </c>
      <c r="M115" s="11">
        <v>9.2606563450167396</v>
      </c>
      <c r="N115" s="11">
        <v>27723.518073146697</v>
      </c>
      <c r="O115" s="11">
        <v>6.9396131626597288</v>
      </c>
      <c r="P115" s="10">
        <v>241.27794625035483</v>
      </c>
      <c r="Q115" s="10">
        <v>241.27794625035483</v>
      </c>
      <c r="R115" s="12">
        <v>30.480166026649506</v>
      </c>
      <c r="S115" s="12">
        <v>130.47382223902969</v>
      </c>
      <c r="T115" s="12">
        <v>8.0709999285766791</v>
      </c>
      <c r="U115" s="12">
        <v>65.353487383715333</v>
      </c>
      <c r="V115" s="12">
        <v>5.268229465525577</v>
      </c>
    </row>
    <row r="116" spans="1:22" s="13" customFormat="1" x14ac:dyDescent="0.25">
      <c r="A116" s="10" t="s">
        <v>72</v>
      </c>
      <c r="B116" s="10">
        <v>96</v>
      </c>
      <c r="C116" s="11">
        <v>399139.48400121043</v>
      </c>
      <c r="D116" s="11">
        <v>626.41461474173525</v>
      </c>
      <c r="E116" s="11">
        <v>337548.28666666668</v>
      </c>
      <c r="F116" s="11">
        <v>832.25666666666666</v>
      </c>
      <c r="G116" s="10">
        <v>61591.197334543744</v>
      </c>
      <c r="H116" s="10">
        <v>61591.197334543744</v>
      </c>
      <c r="I116" s="10">
        <v>18.246633079600208</v>
      </c>
      <c r="J116" s="11">
        <f t="shared" si="2"/>
        <v>-18.246633079600208</v>
      </c>
      <c r="K116" s="11">
        <f t="shared" si="3"/>
        <v>24.73300126863084</v>
      </c>
      <c r="L116" s="10">
        <v>35180.374919549031</v>
      </c>
      <c r="M116" s="11">
        <v>9.2606563450167396</v>
      </c>
      <c r="N116" s="11">
        <v>27723.518073146697</v>
      </c>
      <c r="O116" s="11">
        <v>6.9396131626597288</v>
      </c>
      <c r="P116" s="10">
        <v>-205.84205192493141</v>
      </c>
      <c r="Q116" s="10">
        <v>205.84205192493141</v>
      </c>
      <c r="R116" s="12">
        <v>24.73300126863084</v>
      </c>
      <c r="S116" s="12">
        <v>130.47382223902969</v>
      </c>
      <c r="T116" s="12">
        <v>8.0709999285766791</v>
      </c>
      <c r="U116" s="12">
        <v>65.353487383715333</v>
      </c>
      <c r="V116" s="12">
        <v>5.268229465525577</v>
      </c>
    </row>
    <row r="117" spans="1:22" x14ac:dyDescent="0.25">
      <c r="A117" s="7" t="s">
        <v>73</v>
      </c>
      <c r="B117" s="7">
        <v>71</v>
      </c>
      <c r="C117" s="8">
        <v>385385.76040916715</v>
      </c>
      <c r="D117" s="8">
        <v>920.7003138734317</v>
      </c>
      <c r="E117" s="8">
        <v>409393.98</v>
      </c>
      <c r="F117" s="8">
        <v>945.97</v>
      </c>
      <c r="G117" s="7">
        <v>-24008.219590832829</v>
      </c>
      <c r="H117" s="7">
        <v>24008.219590832829</v>
      </c>
      <c r="I117" s="7">
        <v>5.8643313687301486</v>
      </c>
      <c r="J117" s="8">
        <f t="shared" si="2"/>
        <v>5.8643313687301486</v>
      </c>
      <c r="K117" s="8">
        <f t="shared" si="3"/>
        <v>2.6712988917796898</v>
      </c>
      <c r="L117" s="7">
        <v>35180.374919549031</v>
      </c>
      <c r="M117" s="8">
        <v>9.2606563450167396</v>
      </c>
      <c r="N117" s="8">
        <v>27723.518073146697</v>
      </c>
      <c r="O117" s="8">
        <v>6.9396131626597288</v>
      </c>
      <c r="P117" s="7">
        <v>-25.269686126568331</v>
      </c>
      <c r="Q117" s="7">
        <v>25.269686126568331</v>
      </c>
      <c r="R117" s="9">
        <v>2.6712988917796898</v>
      </c>
      <c r="S117" s="9">
        <v>130.47382223902969</v>
      </c>
      <c r="T117" s="9">
        <v>8.0709999285766791</v>
      </c>
      <c r="U117" s="9">
        <v>65.353487383715333</v>
      </c>
      <c r="V117" s="9">
        <v>5.268229465525577</v>
      </c>
    </row>
    <row r="118" spans="1:22" x14ac:dyDescent="0.25">
      <c r="A118" s="7" t="s">
        <v>74</v>
      </c>
      <c r="B118" s="7">
        <v>33</v>
      </c>
      <c r="C118" s="8">
        <v>381991.14791061427</v>
      </c>
      <c r="D118" s="8">
        <v>1306.3893834108617</v>
      </c>
      <c r="E118" s="8">
        <v>404780.15</v>
      </c>
      <c r="F118" s="8">
        <v>1372.83</v>
      </c>
      <c r="G118" s="7">
        <v>-22789.002089385758</v>
      </c>
      <c r="H118" s="7">
        <v>22789.002089385758</v>
      </c>
      <c r="I118" s="7">
        <v>5.6299702664238245</v>
      </c>
      <c r="J118" s="8">
        <f t="shared" si="2"/>
        <v>5.6299702664238245</v>
      </c>
      <c r="K118" s="8">
        <f t="shared" si="3"/>
        <v>4.8396827421558566</v>
      </c>
      <c r="L118" s="7">
        <v>35180.374919549031</v>
      </c>
      <c r="M118" s="8">
        <v>9.2606563450167396</v>
      </c>
      <c r="N118" s="8">
        <v>27723.518073146697</v>
      </c>
      <c r="O118" s="8">
        <v>6.9396131626597288</v>
      </c>
      <c r="P118" s="7">
        <v>-66.440616589138244</v>
      </c>
      <c r="Q118" s="7">
        <v>66.440616589138244</v>
      </c>
      <c r="R118" s="9">
        <v>4.8396827421558566</v>
      </c>
      <c r="S118" s="9">
        <v>130.47382223902969</v>
      </c>
      <c r="T118" s="9">
        <v>8.0709999285766791</v>
      </c>
      <c r="U118" s="9">
        <v>65.353487383715333</v>
      </c>
      <c r="V118" s="9">
        <v>5.268229465525577</v>
      </c>
    </row>
    <row r="119" spans="1:22" x14ac:dyDescent="0.25">
      <c r="A119" s="7" t="s">
        <v>74</v>
      </c>
      <c r="B119" s="7">
        <v>53</v>
      </c>
      <c r="C119" s="8">
        <v>362433.45481795748</v>
      </c>
      <c r="D119" s="8">
        <v>1280.4991680458161</v>
      </c>
      <c r="E119" s="8">
        <v>412111.78</v>
      </c>
      <c r="F119" s="8">
        <v>1335.94</v>
      </c>
      <c r="G119" s="7">
        <v>-49678.32518204255</v>
      </c>
      <c r="H119" s="7">
        <v>49678.32518204255</v>
      </c>
      <c r="I119" s="7">
        <v>12.054575382931919</v>
      </c>
      <c r="J119" s="8">
        <f t="shared" si="2"/>
        <v>12.054575382931919</v>
      </c>
      <c r="K119" s="8">
        <f t="shared" si="3"/>
        <v>4.1499492457882825</v>
      </c>
      <c r="L119" s="7">
        <v>35180.374919549031</v>
      </c>
      <c r="M119" s="8">
        <v>9.2606563450167396</v>
      </c>
      <c r="N119" s="8">
        <v>27723.518073146697</v>
      </c>
      <c r="O119" s="8">
        <v>6.9396131626597288</v>
      </c>
      <c r="P119" s="7">
        <v>-55.440831954183977</v>
      </c>
      <c r="Q119" s="7">
        <v>55.440831954183977</v>
      </c>
      <c r="R119" s="9">
        <v>4.1499492457882825</v>
      </c>
      <c r="S119" s="9">
        <v>130.47382223902969</v>
      </c>
      <c r="T119" s="9">
        <v>8.0709999285766791</v>
      </c>
      <c r="U119" s="9">
        <v>65.353487383715333</v>
      </c>
      <c r="V119" s="9">
        <v>5.268229465525577</v>
      </c>
    </row>
    <row r="120" spans="1:22" x14ac:dyDescent="0.25">
      <c r="A120" s="7" t="s">
        <v>74</v>
      </c>
      <c r="B120" s="7">
        <v>65</v>
      </c>
      <c r="C120" s="8">
        <v>408510.90763432661</v>
      </c>
      <c r="D120" s="8">
        <v>1112.2170401792191</v>
      </c>
      <c r="E120" s="8">
        <v>417742.79</v>
      </c>
      <c r="F120" s="8">
        <v>1160.29</v>
      </c>
      <c r="G120" s="7">
        <v>-9231.882365673373</v>
      </c>
      <c r="H120" s="7">
        <v>9231.882365673373</v>
      </c>
      <c r="I120" s="7">
        <v>2.2099441538352758</v>
      </c>
      <c r="J120" s="8">
        <f t="shared" si="2"/>
        <v>2.2099441538352758</v>
      </c>
      <c r="K120" s="8">
        <f t="shared" si="3"/>
        <v>4.1431848779857496</v>
      </c>
      <c r="L120" s="7">
        <v>35180.374919549031</v>
      </c>
      <c r="M120" s="8">
        <v>9.2606563450167396</v>
      </c>
      <c r="N120" s="8">
        <v>27723.518073146697</v>
      </c>
      <c r="O120" s="8">
        <v>6.9396131626597288</v>
      </c>
      <c r="P120" s="7">
        <v>-48.072959820780852</v>
      </c>
      <c r="Q120" s="7">
        <v>48.072959820780852</v>
      </c>
      <c r="R120" s="9">
        <v>4.1431848779857496</v>
      </c>
      <c r="S120" s="9">
        <v>130.47382223902969</v>
      </c>
      <c r="T120" s="9">
        <v>8.0709999285766791</v>
      </c>
      <c r="U120" s="9">
        <v>65.353487383715333</v>
      </c>
      <c r="V120" s="9">
        <v>5.268229465525577</v>
      </c>
    </row>
    <row r="121" spans="1:22" x14ac:dyDescent="0.25">
      <c r="A121" s="7" t="s">
        <v>74</v>
      </c>
      <c r="B121" s="7">
        <v>94</v>
      </c>
      <c r="C121" s="8">
        <v>376848.76986269199</v>
      </c>
      <c r="D121" s="8">
        <v>1314.3339629391894</v>
      </c>
      <c r="E121" s="8">
        <v>404708.54</v>
      </c>
      <c r="F121" s="8">
        <v>1358.58</v>
      </c>
      <c r="G121" s="7">
        <v>-27859.770137307991</v>
      </c>
      <c r="H121" s="7">
        <v>27859.770137307991</v>
      </c>
      <c r="I121" s="7">
        <v>6.8839096247655149</v>
      </c>
      <c r="J121" s="8">
        <f t="shared" si="2"/>
        <v>6.8839096247655149</v>
      </c>
      <c r="K121" s="8">
        <f t="shared" si="3"/>
        <v>3.2567855452612671</v>
      </c>
      <c r="L121" s="7">
        <v>35180.374919549031</v>
      </c>
      <c r="M121" s="8">
        <v>9.2606563450167396</v>
      </c>
      <c r="N121" s="8">
        <v>27723.518073146697</v>
      </c>
      <c r="O121" s="8">
        <v>6.9396131626597288</v>
      </c>
      <c r="P121" s="7">
        <v>-44.246037060810522</v>
      </c>
      <c r="Q121" s="7">
        <v>44.246037060810522</v>
      </c>
      <c r="R121" s="9">
        <v>3.2567855452612671</v>
      </c>
      <c r="S121" s="9">
        <v>130.47382223902969</v>
      </c>
      <c r="T121" s="9">
        <v>8.0709999285766791</v>
      </c>
      <c r="U121" s="9">
        <v>65.353487383715333</v>
      </c>
      <c r="V121" s="9">
        <v>5.268229465525577</v>
      </c>
    </row>
    <row r="122" spans="1:22" x14ac:dyDescent="0.25">
      <c r="A122" s="7" t="s">
        <v>75</v>
      </c>
      <c r="B122" s="7">
        <v>53</v>
      </c>
      <c r="C122" s="8">
        <v>376023.07399899419</v>
      </c>
      <c r="D122" s="8">
        <v>1331.7355928622435</v>
      </c>
      <c r="E122" s="8">
        <v>405246.80800000002</v>
      </c>
      <c r="F122" s="8">
        <v>1423.06</v>
      </c>
      <c r="G122" s="7">
        <v>-29223.734001005825</v>
      </c>
      <c r="H122" s="7">
        <v>29223.734001005825</v>
      </c>
      <c r="I122" s="7">
        <v>7.2113421806411422</v>
      </c>
      <c r="J122" s="8">
        <f t="shared" si="2"/>
        <v>7.2113421806411422</v>
      </c>
      <c r="K122" s="8">
        <f t="shared" si="3"/>
        <v>6.4174670876671724</v>
      </c>
      <c r="L122" s="7">
        <v>35180.374919549031</v>
      </c>
      <c r="M122" s="8">
        <v>9.2606563450167396</v>
      </c>
      <c r="N122" s="8">
        <v>27723.518073146697</v>
      </c>
      <c r="O122" s="8">
        <v>6.9396131626597288</v>
      </c>
      <c r="P122" s="7">
        <v>-91.324407137756452</v>
      </c>
      <c r="Q122" s="7">
        <v>91.324407137756452</v>
      </c>
      <c r="R122" s="9">
        <v>6.4174670876671724</v>
      </c>
      <c r="S122" s="9">
        <v>130.47382223902969</v>
      </c>
      <c r="T122" s="9">
        <v>8.0709999285766791</v>
      </c>
      <c r="U122" s="9">
        <v>65.353487383715333</v>
      </c>
      <c r="V122" s="9">
        <v>5.268229465525577</v>
      </c>
    </row>
    <row r="123" spans="1:22" x14ac:dyDescent="0.25">
      <c r="A123" s="7" t="s">
        <v>76</v>
      </c>
      <c r="B123" s="7">
        <v>57</v>
      </c>
      <c r="C123" s="8">
        <v>363665.65691781865</v>
      </c>
      <c r="D123" s="8">
        <v>1222.300066813842</v>
      </c>
      <c r="E123" s="8">
        <v>411136.47</v>
      </c>
      <c r="F123" s="8">
        <v>1244.58</v>
      </c>
      <c r="G123" s="7">
        <v>-47470.813082181325</v>
      </c>
      <c r="H123" s="7">
        <v>47470.813082181325</v>
      </c>
      <c r="I123" s="7">
        <v>11.546242317588932</v>
      </c>
      <c r="J123" s="8">
        <f t="shared" si="2"/>
        <v>11.546242317588932</v>
      </c>
      <c r="K123" s="8">
        <f t="shared" si="3"/>
        <v>1.7901567746675913</v>
      </c>
      <c r="L123" s="7">
        <v>35180.374919549031</v>
      </c>
      <c r="M123" s="8">
        <v>9.2606563450167396</v>
      </c>
      <c r="N123" s="8">
        <v>27723.518073146697</v>
      </c>
      <c r="O123" s="8">
        <v>6.9396131626597288</v>
      </c>
      <c r="P123" s="7">
        <v>-22.279933186157905</v>
      </c>
      <c r="Q123" s="7">
        <v>22.279933186157905</v>
      </c>
      <c r="R123" s="9">
        <v>1.7901567746675913</v>
      </c>
      <c r="S123" s="9">
        <v>130.47382223902969</v>
      </c>
      <c r="T123" s="9">
        <v>8.0709999285766791</v>
      </c>
      <c r="U123" s="9">
        <v>65.353487383715333</v>
      </c>
      <c r="V123" s="9">
        <v>5.268229465525577</v>
      </c>
    </row>
    <row r="124" spans="1:22" s="13" customFormat="1" x14ac:dyDescent="0.25">
      <c r="A124" s="10" t="s">
        <v>77</v>
      </c>
      <c r="B124" s="10">
        <v>58</v>
      </c>
      <c r="C124" s="11">
        <v>365509.46921016386</v>
      </c>
      <c r="D124" s="11">
        <v>1215.6853037065839</v>
      </c>
      <c r="E124" s="11">
        <v>410077.64</v>
      </c>
      <c r="F124" s="11">
        <v>1348.25</v>
      </c>
      <c r="G124" s="10">
        <v>-44568.170789836149</v>
      </c>
      <c r="H124" s="10">
        <v>44568.170789836149</v>
      </c>
      <c r="I124" s="10">
        <v>10.868227487320729</v>
      </c>
      <c r="J124" s="11">
        <f t="shared" si="2"/>
        <v>10.868227487320729</v>
      </c>
      <c r="K124" s="11">
        <f t="shared" si="3"/>
        <v>9.8323527753321791</v>
      </c>
      <c r="L124" s="10">
        <v>35180.374919549031</v>
      </c>
      <c r="M124" s="11">
        <v>9.2606563450167396</v>
      </c>
      <c r="N124" s="11">
        <v>27723.518073146697</v>
      </c>
      <c r="O124" s="11">
        <v>6.9396131626597288</v>
      </c>
      <c r="P124" s="10">
        <v>-132.56469629341609</v>
      </c>
      <c r="Q124" s="10">
        <v>132.56469629341609</v>
      </c>
      <c r="R124" s="12">
        <v>9.8323527753321791</v>
      </c>
      <c r="S124" s="12">
        <v>130.47382223902969</v>
      </c>
      <c r="T124" s="12">
        <v>8.0709999285766791</v>
      </c>
      <c r="U124" s="12">
        <v>65.353487383715333</v>
      </c>
      <c r="V124" s="12">
        <v>5.268229465525577</v>
      </c>
    </row>
    <row r="125" spans="1:22" s="13" customFormat="1" x14ac:dyDescent="0.25">
      <c r="A125" s="10" t="s">
        <v>78</v>
      </c>
      <c r="B125" s="10">
        <v>7</v>
      </c>
      <c r="C125" s="11">
        <v>473573.98919744225</v>
      </c>
      <c r="D125" s="11">
        <v>1420.3862474651187</v>
      </c>
      <c r="E125" s="11">
        <v>500766.52</v>
      </c>
      <c r="F125" s="11">
        <v>1648.84</v>
      </c>
      <c r="G125" s="10">
        <v>-27192.530802557769</v>
      </c>
      <c r="H125" s="10">
        <v>27192.530802557769</v>
      </c>
      <c r="I125" s="10">
        <v>5.4301814751029616</v>
      </c>
      <c r="J125" s="11">
        <f t="shared" si="2"/>
        <v>5.4301814751029616</v>
      </c>
      <c r="K125" s="11">
        <f t="shared" si="3"/>
        <v>13.855422753868249</v>
      </c>
      <c r="L125" s="10">
        <v>35180.374919549031</v>
      </c>
      <c r="M125" s="11">
        <v>9.2606563450167396</v>
      </c>
      <c r="N125" s="11">
        <v>27723.518073146697</v>
      </c>
      <c r="O125" s="11">
        <v>6.9396131626597288</v>
      </c>
      <c r="P125" s="10">
        <v>-228.45375253488123</v>
      </c>
      <c r="Q125" s="10">
        <v>228.45375253488123</v>
      </c>
      <c r="R125" s="12">
        <v>13.855422753868249</v>
      </c>
      <c r="S125" s="12">
        <v>130.47382223902969</v>
      </c>
      <c r="T125" s="12">
        <v>8.0709999285766791</v>
      </c>
      <c r="U125" s="12">
        <v>65.353487383715333</v>
      </c>
      <c r="V125" s="12">
        <v>5.268229465525577</v>
      </c>
    </row>
    <row r="126" spans="1:22" x14ac:dyDescent="0.25">
      <c r="A126" s="7" t="s">
        <v>79</v>
      </c>
      <c r="B126" s="7">
        <v>38</v>
      </c>
      <c r="C126" s="8">
        <v>367717.21876975585</v>
      </c>
      <c r="D126" s="8">
        <v>1367.9086887441581</v>
      </c>
      <c r="E126" s="8">
        <v>403654.64</v>
      </c>
      <c r="F126" s="8">
        <v>1438.36</v>
      </c>
      <c r="G126" s="7">
        <v>-35937.421230244159</v>
      </c>
      <c r="H126" s="7">
        <v>35937.421230244159</v>
      </c>
      <c r="I126" s="7">
        <v>8.9030120476861505</v>
      </c>
      <c r="J126" s="8">
        <f t="shared" si="2"/>
        <v>8.9030120476861505</v>
      </c>
      <c r="K126" s="8">
        <f t="shared" si="3"/>
        <v>4.8980304830391423</v>
      </c>
      <c r="L126" s="7">
        <v>35180.374919549031</v>
      </c>
      <c r="M126" s="8">
        <v>9.2606563450167396</v>
      </c>
      <c r="N126" s="8">
        <v>27723.518073146697</v>
      </c>
      <c r="O126" s="8">
        <v>6.9396131626597288</v>
      </c>
      <c r="P126" s="7">
        <v>-70.451311255841802</v>
      </c>
      <c r="Q126" s="7">
        <v>70.451311255841802</v>
      </c>
      <c r="R126" s="9">
        <v>4.8980304830391423</v>
      </c>
      <c r="S126" s="9">
        <v>130.47382223902969</v>
      </c>
      <c r="T126" s="9">
        <v>8.0709999285766791</v>
      </c>
      <c r="U126" s="9">
        <v>65.353487383715333</v>
      </c>
      <c r="V126" s="9">
        <v>5.268229465525577</v>
      </c>
    </row>
    <row r="127" spans="1:22" s="13" customFormat="1" x14ac:dyDescent="0.25">
      <c r="A127" s="10" t="s">
        <v>80</v>
      </c>
      <c r="B127" s="10">
        <v>41</v>
      </c>
      <c r="C127" s="11">
        <v>383837.03177134745</v>
      </c>
      <c r="D127" s="11">
        <v>1136.1731870261704</v>
      </c>
      <c r="E127" s="11">
        <v>409361.11958333332</v>
      </c>
      <c r="F127" s="11">
        <v>1269.5379166666667</v>
      </c>
      <c r="G127" s="10">
        <v>-25524.087811985868</v>
      </c>
      <c r="H127" s="10">
        <v>25524.087811985868</v>
      </c>
      <c r="I127" s="10">
        <v>6.2351030889219432</v>
      </c>
      <c r="J127" s="11">
        <f t="shared" si="2"/>
        <v>6.2351030889219432</v>
      </c>
      <c r="K127" s="11">
        <f t="shared" si="3"/>
        <v>10.504982000904894</v>
      </c>
      <c r="L127" s="10">
        <v>35180.374919549031</v>
      </c>
      <c r="M127" s="11">
        <v>9.2606563450167396</v>
      </c>
      <c r="N127" s="11">
        <v>27723.518073146697</v>
      </c>
      <c r="O127" s="11">
        <v>6.9396131626597288</v>
      </c>
      <c r="P127" s="10">
        <v>-133.36472964049631</v>
      </c>
      <c r="Q127" s="10">
        <v>133.36472964049631</v>
      </c>
      <c r="R127" s="12">
        <v>10.504982000904894</v>
      </c>
      <c r="S127" s="12">
        <v>130.47382223902969</v>
      </c>
      <c r="T127" s="12">
        <v>8.0709999285766791</v>
      </c>
      <c r="U127" s="12">
        <v>65.353487383715333</v>
      </c>
      <c r="V127" s="12">
        <v>5.268229465525577</v>
      </c>
    </row>
    <row r="128" spans="1:22" x14ac:dyDescent="0.25">
      <c r="A128" s="7" t="s">
        <v>81</v>
      </c>
      <c r="B128" s="7">
        <v>65</v>
      </c>
      <c r="C128" s="8">
        <v>412429.38876988017</v>
      </c>
      <c r="D128" s="8">
        <v>1142.9325287631623</v>
      </c>
      <c r="E128" s="8">
        <v>417281.64</v>
      </c>
      <c r="F128" s="8">
        <v>1196.46</v>
      </c>
      <c r="G128" s="7">
        <v>-4852.251230119844</v>
      </c>
      <c r="H128" s="7">
        <v>4852.251230119844</v>
      </c>
      <c r="I128" s="7">
        <v>1.1628240413644473</v>
      </c>
      <c r="J128" s="8">
        <f t="shared" si="2"/>
        <v>1.1628240413644473</v>
      </c>
      <c r="K128" s="8">
        <f t="shared" si="3"/>
        <v>4.4738203731706667</v>
      </c>
      <c r="L128" s="7">
        <v>35180.374919549031</v>
      </c>
      <c r="M128" s="8">
        <v>9.2606563450167396</v>
      </c>
      <c r="N128" s="8">
        <v>27723.518073146697</v>
      </c>
      <c r="O128" s="8">
        <v>6.9396131626597288</v>
      </c>
      <c r="P128" s="7">
        <v>-53.527471236837755</v>
      </c>
      <c r="Q128" s="7">
        <v>53.527471236837755</v>
      </c>
      <c r="R128" s="9">
        <v>4.4738203731706667</v>
      </c>
      <c r="S128" s="9">
        <v>130.47382223902969</v>
      </c>
      <c r="T128" s="9">
        <v>8.0709999285766791</v>
      </c>
      <c r="U128" s="9">
        <v>65.353487383715333</v>
      </c>
      <c r="V128" s="9">
        <v>5.268229465525577</v>
      </c>
    </row>
    <row r="129" spans="1:22" s="13" customFormat="1" x14ac:dyDescent="0.25">
      <c r="A129" s="10" t="s">
        <v>82</v>
      </c>
      <c r="B129" s="10">
        <v>60</v>
      </c>
      <c r="C129" s="11">
        <v>446883.16422672744</v>
      </c>
      <c r="D129" s="11">
        <v>1371.2559514432171</v>
      </c>
      <c r="E129" s="11">
        <v>442810.59</v>
      </c>
      <c r="F129" s="11">
        <v>1569.45</v>
      </c>
      <c r="G129" s="10">
        <v>4072.5742267274181</v>
      </c>
      <c r="H129" s="10">
        <v>4072.5742267274181</v>
      </c>
      <c r="I129" s="10">
        <v>0.91971021441185907</v>
      </c>
      <c r="J129" s="11">
        <f t="shared" si="2"/>
        <v>-0.91971021441185907</v>
      </c>
      <c r="K129" s="11">
        <f t="shared" si="3"/>
        <v>12.628248657605083</v>
      </c>
      <c r="L129" s="10">
        <v>35180.374919549031</v>
      </c>
      <c r="M129" s="11">
        <v>9.2606563450167396</v>
      </c>
      <c r="N129" s="11">
        <v>27723.518073146697</v>
      </c>
      <c r="O129" s="11">
        <v>6.9396131626597288</v>
      </c>
      <c r="P129" s="10">
        <v>-198.19404855678295</v>
      </c>
      <c r="Q129" s="10">
        <v>198.19404855678295</v>
      </c>
      <c r="R129" s="12">
        <v>12.628248657605083</v>
      </c>
      <c r="S129" s="12">
        <v>130.47382223902969</v>
      </c>
      <c r="T129" s="12">
        <v>8.0709999285766791</v>
      </c>
      <c r="U129" s="12">
        <v>65.353487383715333</v>
      </c>
      <c r="V129" s="12">
        <v>5.268229465525577</v>
      </c>
    </row>
    <row r="130" spans="1:22" s="13" customFormat="1" x14ac:dyDescent="0.25">
      <c r="A130" s="10" t="s">
        <v>83</v>
      </c>
      <c r="B130" s="10">
        <v>12</v>
      </c>
      <c r="C130" s="11">
        <v>410016.017292473</v>
      </c>
      <c r="D130" s="11">
        <v>1323.2390825460307</v>
      </c>
      <c r="E130" s="11">
        <v>424238.56</v>
      </c>
      <c r="F130" s="11">
        <v>1554.9</v>
      </c>
      <c r="G130" s="10">
        <v>-14222.542707526998</v>
      </c>
      <c r="H130" s="10">
        <v>14222.542707526998</v>
      </c>
      <c r="I130" s="10">
        <v>3.3524870317132418</v>
      </c>
      <c r="J130" s="11">
        <f t="shared" si="2"/>
        <v>3.3524870317132418</v>
      </c>
      <c r="K130" s="11">
        <f t="shared" si="3"/>
        <v>14.898766316417095</v>
      </c>
      <c r="L130" s="10">
        <v>35180.374919549031</v>
      </c>
      <c r="M130" s="11">
        <v>9.2606563450167396</v>
      </c>
      <c r="N130" s="11">
        <v>27723.518073146697</v>
      </c>
      <c r="O130" s="11">
        <v>6.9396131626597288</v>
      </c>
      <c r="P130" s="10">
        <v>-231.66091745396943</v>
      </c>
      <c r="Q130" s="10">
        <v>231.66091745396943</v>
      </c>
      <c r="R130" s="12">
        <v>14.898766316417095</v>
      </c>
      <c r="S130" s="12">
        <v>130.47382223902969</v>
      </c>
      <c r="T130" s="12">
        <v>8.0709999285766791</v>
      </c>
      <c r="U130" s="12">
        <v>65.353487383715333</v>
      </c>
      <c r="V130" s="12">
        <v>5.268229465525577</v>
      </c>
    </row>
    <row r="131" spans="1:22" x14ac:dyDescent="0.25">
      <c r="A131" s="7" t="s">
        <v>83</v>
      </c>
      <c r="B131" s="7">
        <v>17</v>
      </c>
      <c r="C131" s="8">
        <v>385444.66285059944</v>
      </c>
      <c r="D131" s="8">
        <v>1349.6984056960159</v>
      </c>
      <c r="E131" s="8">
        <v>403752.24</v>
      </c>
      <c r="F131" s="8">
        <v>1396.4</v>
      </c>
      <c r="G131" s="7">
        <v>-18307.577149400546</v>
      </c>
      <c r="H131" s="7">
        <v>18307.577149400546</v>
      </c>
      <c r="I131" s="7">
        <v>4.5343592767189467</v>
      </c>
      <c r="J131" s="8">
        <f t="shared" ref="J131:J179" si="4">(E131-C131)/E131*100</f>
        <v>4.5343592767189467</v>
      </c>
      <c r="K131" s="8">
        <f t="shared" ref="K131:K179" si="5">(F131-D131)/F131*100</f>
        <v>3.3444281225998398</v>
      </c>
      <c r="L131" s="7">
        <v>35180.374919549031</v>
      </c>
      <c r="M131" s="8">
        <v>9.2606563450167396</v>
      </c>
      <c r="N131" s="8">
        <v>27723.518073146697</v>
      </c>
      <c r="O131" s="8">
        <v>6.9396131626597288</v>
      </c>
      <c r="P131" s="7">
        <v>-46.701594303984166</v>
      </c>
      <c r="Q131" s="7">
        <v>46.701594303984166</v>
      </c>
      <c r="R131" s="9">
        <v>3.3444281225998398</v>
      </c>
      <c r="S131" s="9">
        <v>130.47382223902969</v>
      </c>
      <c r="T131" s="9">
        <v>8.0709999285766791</v>
      </c>
      <c r="U131" s="9">
        <v>65.353487383715333</v>
      </c>
      <c r="V131" s="9">
        <v>5.268229465525577</v>
      </c>
    </row>
    <row r="132" spans="1:22" s="13" customFormat="1" x14ac:dyDescent="0.25">
      <c r="A132" s="10" t="s">
        <v>83</v>
      </c>
      <c r="B132" s="10">
        <v>18</v>
      </c>
      <c r="C132" s="11">
        <v>353690.79958006338</v>
      </c>
      <c r="D132" s="11">
        <v>1355.8058132719354</v>
      </c>
      <c r="E132" s="11">
        <v>382868.91857142857</v>
      </c>
      <c r="F132" s="11">
        <v>1526.0514285714287</v>
      </c>
      <c r="G132" s="10">
        <v>-29178.118991365191</v>
      </c>
      <c r="H132" s="10">
        <v>29178.118991365191</v>
      </c>
      <c r="I132" s="10">
        <v>7.6209160827772129</v>
      </c>
      <c r="J132" s="11">
        <f t="shared" si="4"/>
        <v>7.6209160827772129</v>
      </c>
      <c r="K132" s="11">
        <f t="shared" si="5"/>
        <v>11.155955304787076</v>
      </c>
      <c r="L132" s="10">
        <v>35180.374919549031</v>
      </c>
      <c r="M132" s="11">
        <v>9.2606563450167396</v>
      </c>
      <c r="N132" s="11">
        <v>27723.518073146697</v>
      </c>
      <c r="O132" s="11">
        <v>6.9396131626597288</v>
      </c>
      <c r="P132" s="10">
        <v>-170.24561529949324</v>
      </c>
      <c r="Q132" s="10">
        <v>170.24561529949324</v>
      </c>
      <c r="R132" s="12">
        <v>11.155955304787076</v>
      </c>
      <c r="S132" s="12">
        <v>130.47382223902969</v>
      </c>
      <c r="T132" s="12">
        <v>8.0709999285766791</v>
      </c>
      <c r="U132" s="12">
        <v>65.353487383715333</v>
      </c>
      <c r="V132" s="12">
        <v>5.268229465525577</v>
      </c>
    </row>
    <row r="133" spans="1:22" x14ac:dyDescent="0.25">
      <c r="A133" s="7" t="s">
        <v>83</v>
      </c>
      <c r="B133" s="7">
        <v>22</v>
      </c>
      <c r="C133" s="8">
        <v>386492.50501264422</v>
      </c>
      <c r="D133" s="8">
        <v>1330.8788015224745</v>
      </c>
      <c r="E133" s="8">
        <v>403499.62</v>
      </c>
      <c r="F133" s="8">
        <v>1382.47</v>
      </c>
      <c r="G133" s="7">
        <v>-17007.114987355773</v>
      </c>
      <c r="H133" s="7">
        <v>17007.114987355773</v>
      </c>
      <c r="I133" s="7">
        <v>4.214902355386549</v>
      </c>
      <c r="J133" s="8">
        <f t="shared" si="4"/>
        <v>4.214902355386549</v>
      </c>
      <c r="K133" s="8">
        <f t="shared" si="5"/>
        <v>3.731813238444631</v>
      </c>
      <c r="L133" s="7">
        <v>35180.374919549031</v>
      </c>
      <c r="M133" s="8">
        <v>9.2606563450167396</v>
      </c>
      <c r="N133" s="8">
        <v>27723.518073146697</v>
      </c>
      <c r="O133" s="8">
        <v>6.9396131626597288</v>
      </c>
      <c r="P133" s="7">
        <v>-51.591198477525495</v>
      </c>
      <c r="Q133" s="7">
        <v>51.591198477525495</v>
      </c>
      <c r="R133" s="9">
        <v>3.731813238444631</v>
      </c>
      <c r="S133" s="9">
        <v>130.47382223902969</v>
      </c>
      <c r="T133" s="9">
        <v>8.0709999285766791</v>
      </c>
      <c r="U133" s="9">
        <v>65.353487383715333</v>
      </c>
      <c r="V133" s="9">
        <v>5.268229465525577</v>
      </c>
    </row>
    <row r="134" spans="1:22" x14ac:dyDescent="0.25">
      <c r="A134" s="7" t="s">
        <v>83</v>
      </c>
      <c r="B134" s="7">
        <v>25</v>
      </c>
      <c r="C134" s="8">
        <v>515417.70145093341</v>
      </c>
      <c r="D134" s="8">
        <v>629.77704192468036</v>
      </c>
      <c r="E134" s="8">
        <v>448781.6</v>
      </c>
      <c r="F134" s="8">
        <v>632.79999999999995</v>
      </c>
      <c r="G134" s="7">
        <v>66636.101450933435</v>
      </c>
      <c r="H134" s="7">
        <v>66636.101450933435</v>
      </c>
      <c r="I134" s="7">
        <v>14.84822493857445</v>
      </c>
      <c r="J134" s="8">
        <f t="shared" si="4"/>
        <v>-14.84822493857445</v>
      </c>
      <c r="K134" s="8">
        <f t="shared" si="5"/>
        <v>0.47771145311624419</v>
      </c>
      <c r="L134" s="7">
        <v>35180.374919549031</v>
      </c>
      <c r="M134" s="8">
        <v>9.2606563450167396</v>
      </c>
      <c r="N134" s="8">
        <v>27723.518073146697</v>
      </c>
      <c r="O134" s="8">
        <v>6.9396131626597288</v>
      </c>
      <c r="P134" s="7">
        <v>-3.0229580753195933</v>
      </c>
      <c r="Q134" s="7">
        <v>3.0229580753195933</v>
      </c>
      <c r="R134" s="9">
        <v>0.47771145311624419</v>
      </c>
      <c r="S134" s="9">
        <v>130.47382223902969</v>
      </c>
      <c r="T134" s="9">
        <v>8.0709999285766791</v>
      </c>
      <c r="U134" s="9">
        <v>65.353487383715333</v>
      </c>
      <c r="V134" s="9">
        <v>5.268229465525577</v>
      </c>
    </row>
    <row r="135" spans="1:22" x14ac:dyDescent="0.25">
      <c r="A135" s="7" t="s">
        <v>83</v>
      </c>
      <c r="B135" s="7">
        <v>33</v>
      </c>
      <c r="C135" s="8">
        <v>382183.42136639584</v>
      </c>
      <c r="D135" s="8">
        <v>1302.9354524544262</v>
      </c>
      <c r="E135" s="8">
        <v>404242.76</v>
      </c>
      <c r="F135" s="8">
        <v>1368.37</v>
      </c>
      <c r="G135" s="7">
        <v>-22059.338633604173</v>
      </c>
      <c r="H135" s="7">
        <v>22059.338633604173</v>
      </c>
      <c r="I135" s="7">
        <v>5.456953300438621</v>
      </c>
      <c r="J135" s="8">
        <f t="shared" si="4"/>
        <v>5.456953300438621</v>
      </c>
      <c r="K135" s="8">
        <f t="shared" si="5"/>
        <v>4.7819338004760157</v>
      </c>
      <c r="L135" s="7">
        <v>35180.374919549031</v>
      </c>
      <c r="M135" s="8">
        <v>9.2606563450167396</v>
      </c>
      <c r="N135" s="8">
        <v>27723.518073146697</v>
      </c>
      <c r="O135" s="8">
        <v>6.9396131626597288</v>
      </c>
      <c r="P135" s="7">
        <v>-65.43454754557365</v>
      </c>
      <c r="Q135" s="7">
        <v>65.43454754557365</v>
      </c>
      <c r="R135" s="9">
        <v>4.7819338004760157</v>
      </c>
      <c r="S135" s="9">
        <v>130.47382223902969</v>
      </c>
      <c r="T135" s="9">
        <v>8.0709999285766791</v>
      </c>
      <c r="U135" s="9">
        <v>65.353487383715333</v>
      </c>
      <c r="V135" s="9">
        <v>5.268229465525577</v>
      </c>
    </row>
    <row r="136" spans="1:22" x14ac:dyDescent="0.25">
      <c r="A136" s="7" t="s">
        <v>83</v>
      </c>
      <c r="B136" s="7">
        <v>34</v>
      </c>
      <c r="C136" s="8">
        <v>391417.20184788597</v>
      </c>
      <c r="D136" s="8">
        <v>1285.8941086920597</v>
      </c>
      <c r="E136" s="8">
        <v>404683.31</v>
      </c>
      <c r="F136" s="8">
        <v>1357.66</v>
      </c>
      <c r="G136" s="7">
        <v>-13266.10815211403</v>
      </c>
      <c r="H136" s="7">
        <v>13266.10815211403</v>
      </c>
      <c r="I136" s="7">
        <v>3.2781456077627786</v>
      </c>
      <c r="J136" s="8">
        <f t="shared" si="4"/>
        <v>3.2781456077627786</v>
      </c>
      <c r="K136" s="8">
        <f t="shared" si="5"/>
        <v>5.2859987999897147</v>
      </c>
      <c r="L136" s="7">
        <v>35180.374919549031</v>
      </c>
      <c r="M136" s="8">
        <v>9.2606563450167396</v>
      </c>
      <c r="N136" s="8">
        <v>27723.518073146697</v>
      </c>
      <c r="O136" s="8">
        <v>6.9396131626597288</v>
      </c>
      <c r="P136" s="7">
        <v>-71.765891307940365</v>
      </c>
      <c r="Q136" s="7">
        <v>71.765891307940365</v>
      </c>
      <c r="R136" s="9">
        <v>5.2859987999897147</v>
      </c>
      <c r="S136" s="9">
        <v>130.47382223902969</v>
      </c>
      <c r="T136" s="9">
        <v>8.0709999285766791</v>
      </c>
      <c r="U136" s="9">
        <v>65.353487383715333</v>
      </c>
      <c r="V136" s="9">
        <v>5.268229465525577</v>
      </c>
    </row>
    <row r="137" spans="1:22" s="13" customFormat="1" x14ac:dyDescent="0.25">
      <c r="A137" s="10" t="s">
        <v>83</v>
      </c>
      <c r="B137" s="10">
        <v>41</v>
      </c>
      <c r="C137" s="11">
        <v>382444.94181121909</v>
      </c>
      <c r="D137" s="11">
        <v>1106.3533980843504</v>
      </c>
      <c r="E137" s="11">
        <v>423103.2</v>
      </c>
      <c r="F137" s="11">
        <v>1246.3900000000001</v>
      </c>
      <c r="G137" s="10">
        <v>-40658.258188780921</v>
      </c>
      <c r="H137" s="10">
        <v>40658.258188780921</v>
      </c>
      <c r="I137" s="10">
        <v>9.6095369141100626</v>
      </c>
      <c r="J137" s="11">
        <f t="shared" si="4"/>
        <v>9.6095369141100626</v>
      </c>
      <c r="K137" s="11">
        <f t="shared" si="5"/>
        <v>11.235375918905778</v>
      </c>
      <c r="L137" s="10">
        <v>35180.374919549031</v>
      </c>
      <c r="M137" s="11">
        <v>9.2606563450167396</v>
      </c>
      <c r="N137" s="11">
        <v>27723.518073146697</v>
      </c>
      <c r="O137" s="11">
        <v>6.9396131626597288</v>
      </c>
      <c r="P137" s="10">
        <v>-140.03660191564973</v>
      </c>
      <c r="Q137" s="10">
        <v>140.03660191564973</v>
      </c>
      <c r="R137" s="12">
        <v>11.235375918905778</v>
      </c>
      <c r="S137" s="12">
        <v>130.47382223902969</v>
      </c>
      <c r="T137" s="12">
        <v>8.0709999285766791</v>
      </c>
      <c r="U137" s="12">
        <v>65.353487383715333</v>
      </c>
      <c r="V137" s="12">
        <v>5.268229465525577</v>
      </c>
    </row>
    <row r="138" spans="1:22" x14ac:dyDescent="0.25">
      <c r="A138" s="7" t="s">
        <v>83</v>
      </c>
      <c r="B138" s="7">
        <v>46</v>
      </c>
      <c r="C138" s="8">
        <v>375298.93737238768</v>
      </c>
      <c r="D138" s="8">
        <v>1376.5922999492725</v>
      </c>
      <c r="E138" s="8">
        <v>402669.16</v>
      </c>
      <c r="F138" s="8">
        <v>1414.67</v>
      </c>
      <c r="G138" s="7">
        <v>-27370.222627612296</v>
      </c>
      <c r="H138" s="7">
        <v>27370.222627612296</v>
      </c>
      <c r="I138" s="7">
        <v>6.7971986301638543</v>
      </c>
      <c r="J138" s="8">
        <f t="shared" si="4"/>
        <v>6.7971986301638543</v>
      </c>
      <c r="K138" s="8">
        <f t="shared" si="5"/>
        <v>2.6916312674141367</v>
      </c>
      <c r="L138" s="7">
        <v>35180.374919549031</v>
      </c>
      <c r="M138" s="8">
        <v>9.2606563450167396</v>
      </c>
      <c r="N138" s="8">
        <v>27723.518073146697</v>
      </c>
      <c r="O138" s="8">
        <v>6.9396131626597288</v>
      </c>
      <c r="P138" s="7">
        <v>-38.077700050727572</v>
      </c>
      <c r="Q138" s="7">
        <v>38.077700050727572</v>
      </c>
      <c r="R138" s="9">
        <v>2.6916312674141367</v>
      </c>
      <c r="S138" s="9">
        <v>130.47382223902969</v>
      </c>
      <c r="T138" s="9">
        <v>8.0709999285766791</v>
      </c>
      <c r="U138" s="9">
        <v>65.353487383715333</v>
      </c>
      <c r="V138" s="9">
        <v>5.268229465525577</v>
      </c>
    </row>
    <row r="139" spans="1:22" x14ac:dyDescent="0.25">
      <c r="A139" s="7" t="s">
        <v>83</v>
      </c>
      <c r="B139" s="7">
        <v>47</v>
      </c>
      <c r="C139" s="8">
        <v>384690.35004200239</v>
      </c>
      <c r="D139" s="8">
        <v>914.60832823181318</v>
      </c>
      <c r="E139" s="8">
        <v>407100.99</v>
      </c>
      <c r="F139" s="8">
        <v>951.6</v>
      </c>
      <c r="G139" s="7">
        <v>-22410.639957997599</v>
      </c>
      <c r="H139" s="7">
        <v>22410.639957997599</v>
      </c>
      <c r="I139" s="7">
        <v>5.5049337900154951</v>
      </c>
      <c r="J139" s="8">
        <f t="shared" si="4"/>
        <v>5.5049337900154951</v>
      </c>
      <c r="K139" s="8">
        <f t="shared" si="5"/>
        <v>3.88731313242821</v>
      </c>
      <c r="L139" s="7">
        <v>35180.374919549031</v>
      </c>
      <c r="M139" s="8">
        <v>9.2606563450167396</v>
      </c>
      <c r="N139" s="8">
        <v>27723.518073146697</v>
      </c>
      <c r="O139" s="8">
        <v>6.9396131626597288</v>
      </c>
      <c r="P139" s="7">
        <v>-36.991671768186848</v>
      </c>
      <c r="Q139" s="7">
        <v>36.991671768186848</v>
      </c>
      <c r="R139" s="9">
        <v>3.88731313242821</v>
      </c>
      <c r="S139" s="9">
        <v>130.47382223902969</v>
      </c>
      <c r="T139" s="9">
        <v>8.0709999285766791</v>
      </c>
      <c r="U139" s="9">
        <v>65.353487383715333</v>
      </c>
      <c r="V139" s="9">
        <v>5.268229465525577</v>
      </c>
    </row>
    <row r="140" spans="1:22" x14ac:dyDescent="0.25">
      <c r="A140" s="7" t="s">
        <v>83</v>
      </c>
      <c r="B140" s="7">
        <v>53</v>
      </c>
      <c r="C140" s="8">
        <v>395261.43103721854</v>
      </c>
      <c r="D140" s="8">
        <v>1280.7516848679775</v>
      </c>
      <c r="E140" s="8">
        <v>412364.42</v>
      </c>
      <c r="F140" s="8">
        <v>1321.72</v>
      </c>
      <c r="G140" s="7">
        <v>-17102.988962781441</v>
      </c>
      <c r="H140" s="7">
        <v>17102.988962781441</v>
      </c>
      <c r="I140" s="7">
        <v>4.1475423516852992</v>
      </c>
      <c r="J140" s="8">
        <f t="shared" si="4"/>
        <v>4.1475423516852992</v>
      </c>
      <c r="K140" s="8">
        <f t="shared" si="5"/>
        <v>3.0996213367447378</v>
      </c>
      <c r="L140" s="7">
        <v>35180.374919549031</v>
      </c>
      <c r="M140" s="8">
        <v>9.2606563450167396</v>
      </c>
      <c r="N140" s="8">
        <v>27723.518073146697</v>
      </c>
      <c r="O140" s="8">
        <v>6.9396131626597288</v>
      </c>
      <c r="P140" s="7">
        <v>-40.968315132022553</v>
      </c>
      <c r="Q140" s="7">
        <v>40.968315132022553</v>
      </c>
      <c r="R140" s="9">
        <v>3.0996213367447378</v>
      </c>
      <c r="S140" s="9">
        <v>130.47382223902969</v>
      </c>
      <c r="T140" s="9">
        <v>8.0709999285766791</v>
      </c>
      <c r="U140" s="9">
        <v>65.353487383715333</v>
      </c>
      <c r="V140" s="9">
        <v>5.268229465525577</v>
      </c>
    </row>
    <row r="141" spans="1:22" x14ac:dyDescent="0.25">
      <c r="A141" s="7" t="s">
        <v>83</v>
      </c>
      <c r="B141" s="7">
        <v>63</v>
      </c>
      <c r="C141" s="8">
        <v>378369.48191578605</v>
      </c>
      <c r="D141" s="8">
        <v>1263.6811361259565</v>
      </c>
      <c r="E141" s="8">
        <v>399679.86</v>
      </c>
      <c r="F141" s="8">
        <v>1296.4000000000001</v>
      </c>
      <c r="G141" s="7">
        <v>-21310.378084213939</v>
      </c>
      <c r="H141" s="7">
        <v>21310.378084213939</v>
      </c>
      <c r="I141" s="7">
        <v>5.3318618767065074</v>
      </c>
      <c r="J141" s="8">
        <f t="shared" si="4"/>
        <v>5.3318618767065074</v>
      </c>
      <c r="K141" s="8">
        <f t="shared" si="5"/>
        <v>2.5238247357330734</v>
      </c>
      <c r="L141" s="7">
        <v>35180.374919549031</v>
      </c>
      <c r="M141" s="8">
        <v>9.2606563450167396</v>
      </c>
      <c r="N141" s="8">
        <v>27723.518073146697</v>
      </c>
      <c r="O141" s="8">
        <v>6.9396131626597288</v>
      </c>
      <c r="P141" s="7">
        <v>-32.718863874043564</v>
      </c>
      <c r="Q141" s="7">
        <v>32.718863874043564</v>
      </c>
      <c r="R141" s="9">
        <v>2.5238247357330734</v>
      </c>
      <c r="S141" s="9">
        <v>130.47382223902969</v>
      </c>
      <c r="T141" s="9">
        <v>8.0709999285766791</v>
      </c>
      <c r="U141" s="9">
        <v>65.353487383715333</v>
      </c>
      <c r="V141" s="9">
        <v>5.268229465525577</v>
      </c>
    </row>
    <row r="142" spans="1:22" x14ac:dyDescent="0.25">
      <c r="A142" s="7" t="s">
        <v>83</v>
      </c>
      <c r="B142" s="7">
        <v>78</v>
      </c>
      <c r="C142" s="8">
        <v>396162.91500072426</v>
      </c>
      <c r="D142" s="8">
        <v>1362.6612583601877</v>
      </c>
      <c r="E142" s="8">
        <v>416265.22</v>
      </c>
      <c r="F142" s="8">
        <v>1418.17</v>
      </c>
      <c r="G142" s="7">
        <v>-20102.304999275715</v>
      </c>
      <c r="H142" s="7">
        <v>20102.304999275715</v>
      </c>
      <c r="I142" s="7">
        <v>4.8292060045938303</v>
      </c>
      <c r="J142" s="8">
        <f t="shared" si="4"/>
        <v>4.8292060045938303</v>
      </c>
      <c r="K142" s="8">
        <f t="shared" si="5"/>
        <v>3.9141105537285616</v>
      </c>
      <c r="L142" s="7">
        <v>35180.374919549031</v>
      </c>
      <c r="M142" s="8">
        <v>9.2606563450167396</v>
      </c>
      <c r="N142" s="8">
        <v>27723.518073146697</v>
      </c>
      <c r="O142" s="8">
        <v>6.9396131626597288</v>
      </c>
      <c r="P142" s="7">
        <v>-55.508741639812342</v>
      </c>
      <c r="Q142" s="7">
        <v>55.508741639812342</v>
      </c>
      <c r="R142" s="9">
        <v>3.9141105537285616</v>
      </c>
      <c r="S142" s="9">
        <v>130.47382223902969</v>
      </c>
      <c r="T142" s="9">
        <v>8.0709999285766791</v>
      </c>
      <c r="U142" s="9">
        <v>65.353487383715333</v>
      </c>
      <c r="V142" s="9">
        <v>5.268229465525577</v>
      </c>
    </row>
    <row r="143" spans="1:22" x14ac:dyDescent="0.25">
      <c r="A143" s="7" t="s">
        <v>83</v>
      </c>
      <c r="B143" s="7">
        <v>86</v>
      </c>
      <c r="C143" s="8">
        <v>362316.19527130673</v>
      </c>
      <c r="D143" s="8">
        <v>1015.9690417887518</v>
      </c>
      <c r="E143" s="8">
        <v>410283.95</v>
      </c>
      <c r="F143" s="8">
        <v>1049.78</v>
      </c>
      <c r="G143" s="7">
        <v>-47967.754728693282</v>
      </c>
      <c r="H143" s="7">
        <v>47967.754728693282</v>
      </c>
      <c r="I143" s="7">
        <v>11.69135539635252</v>
      </c>
      <c r="J143" s="8">
        <f t="shared" si="4"/>
        <v>11.69135539635252</v>
      </c>
      <c r="K143" s="8">
        <f t="shared" si="5"/>
        <v>3.2207660853939051</v>
      </c>
      <c r="L143" s="7">
        <v>35180.374919549031</v>
      </c>
      <c r="M143" s="8">
        <v>9.2606563450167396</v>
      </c>
      <c r="N143" s="8">
        <v>27723.518073146697</v>
      </c>
      <c r="O143" s="8">
        <v>6.9396131626597288</v>
      </c>
      <c r="P143" s="7">
        <v>-33.810958211248135</v>
      </c>
      <c r="Q143" s="7">
        <v>33.810958211248135</v>
      </c>
      <c r="R143" s="9">
        <v>3.2207660853939051</v>
      </c>
      <c r="S143" s="9">
        <v>130.47382223902969</v>
      </c>
      <c r="T143" s="9">
        <v>8.0709999285766791</v>
      </c>
      <c r="U143" s="9">
        <v>65.353487383715333</v>
      </c>
      <c r="V143" s="9">
        <v>5.268229465525577</v>
      </c>
    </row>
    <row r="144" spans="1:22" x14ac:dyDescent="0.25">
      <c r="A144" s="7" t="s">
        <v>83</v>
      </c>
      <c r="B144" s="7">
        <v>89</v>
      </c>
      <c r="C144" s="8">
        <v>365153.09436643805</v>
      </c>
      <c r="D144" s="8">
        <v>1368.169385563865</v>
      </c>
      <c r="E144" s="8">
        <v>398791.38</v>
      </c>
      <c r="F144" s="8">
        <v>1444.35</v>
      </c>
      <c r="G144" s="7">
        <v>-33638.285633561958</v>
      </c>
      <c r="H144" s="7">
        <v>33638.285633561958</v>
      </c>
      <c r="I144" s="7">
        <v>8.4350583589750503</v>
      </c>
      <c r="J144" s="8">
        <f t="shared" si="4"/>
        <v>8.4350583589750503</v>
      </c>
      <c r="K144" s="8">
        <f t="shared" si="5"/>
        <v>5.2743874016779086</v>
      </c>
      <c r="L144" s="7">
        <v>35180.374919549031</v>
      </c>
      <c r="M144" s="8">
        <v>9.2606563450167396</v>
      </c>
      <c r="N144" s="8">
        <v>27723.518073146697</v>
      </c>
      <c r="O144" s="8">
        <v>6.9396131626597288</v>
      </c>
      <c r="P144" s="7">
        <v>-76.180614436134874</v>
      </c>
      <c r="Q144" s="7">
        <v>76.180614436134874</v>
      </c>
      <c r="R144" s="9">
        <v>5.2743874016779086</v>
      </c>
      <c r="S144" s="9">
        <v>130.47382223902969</v>
      </c>
      <c r="T144" s="9">
        <v>8.0709999285766791</v>
      </c>
      <c r="U144" s="9">
        <v>65.353487383715333</v>
      </c>
      <c r="V144" s="9">
        <v>5.268229465525577</v>
      </c>
    </row>
    <row r="145" spans="1:22" x14ac:dyDescent="0.25">
      <c r="A145" s="7" t="s">
        <v>83</v>
      </c>
      <c r="B145" s="7">
        <v>95</v>
      </c>
      <c r="C145" s="8">
        <v>520147.82250810141</v>
      </c>
      <c r="D145" s="8">
        <v>765.90725397016536</v>
      </c>
      <c r="E145" s="8">
        <v>446304.82</v>
      </c>
      <c r="F145" s="8">
        <v>713.05</v>
      </c>
      <c r="G145" s="7">
        <v>73843.002508101403</v>
      </c>
      <c r="H145" s="7">
        <v>73843.002508101403</v>
      </c>
      <c r="I145" s="7">
        <v>16.545419004908215</v>
      </c>
      <c r="J145" s="8">
        <f t="shared" si="4"/>
        <v>-16.545419004908215</v>
      </c>
      <c r="K145" s="8">
        <f t="shared" si="5"/>
        <v>-7.4128397686228737</v>
      </c>
      <c r="L145" s="7">
        <v>35180.374919549031</v>
      </c>
      <c r="M145" s="8">
        <v>9.2606563450167396</v>
      </c>
      <c r="N145" s="8">
        <v>27723.518073146697</v>
      </c>
      <c r="O145" s="8">
        <v>6.9396131626597288</v>
      </c>
      <c r="P145" s="7">
        <v>52.857253970165402</v>
      </c>
      <c r="Q145" s="7">
        <v>52.857253970165402</v>
      </c>
      <c r="R145" s="9">
        <v>7.4128397686228737</v>
      </c>
      <c r="S145" s="9">
        <v>130.47382223902969</v>
      </c>
      <c r="T145" s="9">
        <v>8.0709999285766791</v>
      </c>
      <c r="U145" s="9">
        <v>65.353487383715333</v>
      </c>
      <c r="V145" s="9">
        <v>5.268229465525577</v>
      </c>
    </row>
    <row r="146" spans="1:22" x14ac:dyDescent="0.25">
      <c r="A146" s="7" t="s">
        <v>84</v>
      </c>
      <c r="B146" s="7">
        <v>46</v>
      </c>
      <c r="C146" s="8">
        <v>375101.95004096697</v>
      </c>
      <c r="D146" s="8">
        <v>1404.6649797368559</v>
      </c>
      <c r="E146" s="8">
        <v>401084.11</v>
      </c>
      <c r="F146" s="8">
        <v>1453.94</v>
      </c>
      <c r="G146" s="7">
        <v>-25982.159959033015</v>
      </c>
      <c r="H146" s="7">
        <v>25982.159959033015</v>
      </c>
      <c r="I146" s="7">
        <v>6.4779828747224659</v>
      </c>
      <c r="J146" s="8">
        <f t="shared" si="4"/>
        <v>6.4779828747224659</v>
      </c>
      <c r="K146" s="8">
        <f t="shared" si="5"/>
        <v>3.3890683427888457</v>
      </c>
      <c r="L146" s="7">
        <v>35180.374919549031</v>
      </c>
      <c r="M146" s="8">
        <v>9.2606563450167396</v>
      </c>
      <c r="N146" s="8">
        <v>27723.518073146697</v>
      </c>
      <c r="O146" s="8">
        <v>6.9396131626597288</v>
      </c>
      <c r="P146" s="7">
        <v>-49.275020263144143</v>
      </c>
      <c r="Q146" s="7">
        <v>49.275020263144143</v>
      </c>
      <c r="R146" s="9">
        <v>3.3890683427888457</v>
      </c>
      <c r="S146" s="9">
        <v>130.47382223902969</v>
      </c>
      <c r="T146" s="9">
        <v>8.0709999285766791</v>
      </c>
      <c r="U146" s="9">
        <v>65.353487383715333</v>
      </c>
      <c r="V146" s="9">
        <v>5.268229465525577</v>
      </c>
    </row>
    <row r="147" spans="1:22" x14ac:dyDescent="0.25">
      <c r="A147" s="7" t="s">
        <v>85</v>
      </c>
      <c r="B147" s="7">
        <v>61</v>
      </c>
      <c r="C147" s="8">
        <v>425643.89085963008</v>
      </c>
      <c r="D147" s="8">
        <v>1375.3411865108096</v>
      </c>
      <c r="E147" s="8">
        <v>438616.41</v>
      </c>
      <c r="F147" s="8">
        <v>1441.09</v>
      </c>
      <c r="G147" s="7">
        <v>-12972.519140369899</v>
      </c>
      <c r="H147" s="7">
        <v>12972.519140369899</v>
      </c>
      <c r="I147" s="7">
        <v>2.957600045189805</v>
      </c>
      <c r="J147" s="8">
        <f t="shared" si="4"/>
        <v>2.957600045189805</v>
      </c>
      <c r="K147" s="8">
        <f t="shared" si="5"/>
        <v>4.5624363148165834</v>
      </c>
      <c r="L147" s="7">
        <v>35180.374919549031</v>
      </c>
      <c r="M147" s="8">
        <v>9.2606563450167396</v>
      </c>
      <c r="N147" s="8">
        <v>27723.518073146697</v>
      </c>
      <c r="O147" s="8">
        <v>6.9396131626597288</v>
      </c>
      <c r="P147" s="7">
        <v>-65.748813489190297</v>
      </c>
      <c r="Q147" s="7">
        <v>65.748813489190297</v>
      </c>
      <c r="R147" s="9">
        <v>4.5624363148165834</v>
      </c>
      <c r="S147" s="9">
        <v>130.47382223902969</v>
      </c>
      <c r="T147" s="9">
        <v>8.0709999285766791</v>
      </c>
      <c r="U147" s="9">
        <v>65.353487383715333</v>
      </c>
      <c r="V147" s="9">
        <v>5.268229465525577</v>
      </c>
    </row>
    <row r="148" spans="1:22" x14ac:dyDescent="0.25">
      <c r="A148" s="7" t="s">
        <v>86</v>
      </c>
      <c r="B148" s="7">
        <v>61</v>
      </c>
      <c r="C148" s="8">
        <v>427706.86138054269</v>
      </c>
      <c r="D148" s="8">
        <v>1410.3215734120531</v>
      </c>
      <c r="E148" s="8">
        <v>438461.15</v>
      </c>
      <c r="F148" s="8">
        <v>1477.19</v>
      </c>
      <c r="G148" s="7">
        <v>-10754.288619457337</v>
      </c>
      <c r="H148" s="7">
        <v>10754.288619457337</v>
      </c>
      <c r="I148" s="7">
        <v>2.4527346651937889</v>
      </c>
      <c r="J148" s="8">
        <f t="shared" si="4"/>
        <v>2.4527346651937889</v>
      </c>
      <c r="K148" s="8">
        <f t="shared" si="5"/>
        <v>4.5267316044616424</v>
      </c>
      <c r="L148" s="7">
        <v>35180.374919549031</v>
      </c>
      <c r="M148" s="8">
        <v>9.2606563450167396</v>
      </c>
      <c r="N148" s="8">
        <v>27723.518073146697</v>
      </c>
      <c r="O148" s="8">
        <v>6.9396131626597288</v>
      </c>
      <c r="P148" s="7">
        <v>-66.868426587946942</v>
      </c>
      <c r="Q148" s="7">
        <v>66.868426587946942</v>
      </c>
      <c r="R148" s="9">
        <v>4.5267316044616424</v>
      </c>
      <c r="S148" s="9">
        <v>130.47382223902969</v>
      </c>
      <c r="T148" s="9">
        <v>8.0709999285766791</v>
      </c>
      <c r="U148" s="9">
        <v>65.353487383715333</v>
      </c>
      <c r="V148" s="9">
        <v>5.268229465525577</v>
      </c>
    </row>
    <row r="149" spans="1:22" x14ac:dyDescent="0.25">
      <c r="A149" s="7" t="s">
        <v>87</v>
      </c>
      <c r="B149" s="7">
        <v>36</v>
      </c>
      <c r="C149" s="8">
        <v>368833.7067846118</v>
      </c>
      <c r="D149" s="8">
        <v>1264.3726543327998</v>
      </c>
      <c r="E149" s="8">
        <v>399183.02</v>
      </c>
      <c r="F149" s="8">
        <v>1322.58</v>
      </c>
      <c r="G149" s="7">
        <v>-30349.313215388218</v>
      </c>
      <c r="H149" s="7">
        <v>30349.313215388218</v>
      </c>
      <c r="I149" s="7">
        <v>7.6028567586337266</v>
      </c>
      <c r="J149" s="8">
        <f t="shared" si="4"/>
        <v>7.6028567586337266</v>
      </c>
      <c r="K149" s="8">
        <f t="shared" si="5"/>
        <v>4.4010453558348166</v>
      </c>
      <c r="L149" s="7">
        <v>35180.374919549031</v>
      </c>
      <c r="M149" s="8">
        <v>9.2606563450167396</v>
      </c>
      <c r="N149" s="8">
        <v>27723.518073146697</v>
      </c>
      <c r="O149" s="8">
        <v>6.9396131626597288</v>
      </c>
      <c r="P149" s="7">
        <v>-58.207345667200116</v>
      </c>
      <c r="Q149" s="7">
        <v>58.207345667200116</v>
      </c>
      <c r="R149" s="9">
        <v>4.4010453558348166</v>
      </c>
      <c r="S149" s="9">
        <v>130.47382223902969</v>
      </c>
      <c r="T149" s="9">
        <v>8.0709999285766791</v>
      </c>
      <c r="U149" s="9">
        <v>65.353487383715333</v>
      </c>
      <c r="V149" s="9">
        <v>5.268229465525577</v>
      </c>
    </row>
    <row r="150" spans="1:22" x14ac:dyDescent="0.25">
      <c r="A150" s="7" t="s">
        <v>88</v>
      </c>
      <c r="B150" s="7">
        <v>36</v>
      </c>
      <c r="C150" s="8">
        <v>364853.48330694676</v>
      </c>
      <c r="D150" s="8">
        <v>1372.9177406418012</v>
      </c>
      <c r="E150" s="8">
        <v>399758.15</v>
      </c>
      <c r="F150" s="8">
        <v>1389.74</v>
      </c>
      <c r="G150" s="7">
        <v>-34904.666693053266</v>
      </c>
      <c r="H150" s="7">
        <v>34904.666693053266</v>
      </c>
      <c r="I150" s="7">
        <v>8.7314459237549666</v>
      </c>
      <c r="J150" s="8">
        <f t="shared" si="4"/>
        <v>8.7314459237549666</v>
      </c>
      <c r="K150" s="8">
        <f t="shared" si="5"/>
        <v>1.2104609033487441</v>
      </c>
      <c r="L150" s="7">
        <v>35180.374919549031</v>
      </c>
      <c r="M150" s="8">
        <v>9.2606563450167396</v>
      </c>
      <c r="N150" s="8">
        <v>27723.518073146697</v>
      </c>
      <c r="O150" s="8">
        <v>6.9396131626597288</v>
      </c>
      <c r="P150" s="7">
        <v>-16.822259358198835</v>
      </c>
      <c r="Q150" s="7">
        <v>16.822259358198835</v>
      </c>
      <c r="R150" s="9">
        <v>1.2104609033487441</v>
      </c>
      <c r="S150" s="9">
        <v>130.47382223902969</v>
      </c>
      <c r="T150" s="9">
        <v>8.0709999285766791</v>
      </c>
      <c r="U150" s="9">
        <v>65.353487383715333</v>
      </c>
      <c r="V150" s="9">
        <v>5.268229465525577</v>
      </c>
    </row>
    <row r="151" spans="1:22" x14ac:dyDescent="0.25">
      <c r="A151" s="7" t="s">
        <v>89</v>
      </c>
      <c r="B151" s="7">
        <v>63</v>
      </c>
      <c r="C151" s="8">
        <v>361264.46227175428</v>
      </c>
      <c r="D151" s="8">
        <v>1277.0015972134433</v>
      </c>
      <c r="E151" s="8">
        <v>399147.25</v>
      </c>
      <c r="F151" s="8">
        <v>1303.2</v>
      </c>
      <c r="G151" s="7">
        <v>-37882.787728245719</v>
      </c>
      <c r="H151" s="7">
        <v>37882.787728245719</v>
      </c>
      <c r="I151" s="7">
        <v>9.4909304093278148</v>
      </c>
      <c r="J151" s="8">
        <f t="shared" si="4"/>
        <v>9.4909304093278148</v>
      </c>
      <c r="K151" s="8">
        <f t="shared" si="5"/>
        <v>2.0103132893306244</v>
      </c>
      <c r="L151" s="7">
        <v>35180.374919549031</v>
      </c>
      <c r="M151" s="8">
        <v>9.2606563450167396</v>
      </c>
      <c r="N151" s="8">
        <v>27723.518073146697</v>
      </c>
      <c r="O151" s="8">
        <v>6.9396131626597288</v>
      </c>
      <c r="P151" s="7">
        <v>-26.198402786556699</v>
      </c>
      <c r="Q151" s="7">
        <v>26.198402786556699</v>
      </c>
      <c r="R151" s="9">
        <v>2.0103132893306244</v>
      </c>
      <c r="S151" s="9">
        <v>130.47382223902969</v>
      </c>
      <c r="T151" s="9">
        <v>8.0709999285766791</v>
      </c>
      <c r="U151" s="9">
        <v>65.353487383715333</v>
      </c>
      <c r="V151" s="9">
        <v>5.268229465525577</v>
      </c>
    </row>
    <row r="152" spans="1:22" x14ac:dyDescent="0.25">
      <c r="A152" s="7" t="s">
        <v>90</v>
      </c>
      <c r="B152" s="7">
        <v>63</v>
      </c>
      <c r="C152" s="8">
        <v>376163.41902332474</v>
      </c>
      <c r="D152" s="8">
        <v>1379.8976839051095</v>
      </c>
      <c r="E152" s="8">
        <v>399358.94</v>
      </c>
      <c r="F152" s="8">
        <v>1366.89</v>
      </c>
      <c r="G152" s="7">
        <v>-23195.520976675267</v>
      </c>
      <c r="H152" s="7">
        <v>23195.520976675267</v>
      </c>
      <c r="I152" s="7">
        <v>5.8081887378495312</v>
      </c>
      <c r="J152" s="8">
        <f t="shared" si="4"/>
        <v>5.8081887378495312</v>
      </c>
      <c r="K152" s="8">
        <f t="shared" si="5"/>
        <v>-0.95162623950057346</v>
      </c>
      <c r="L152" s="7">
        <v>35180.374919549031</v>
      </c>
      <c r="M152" s="8">
        <v>9.2606563450167396</v>
      </c>
      <c r="N152" s="8">
        <v>27723.518073146697</v>
      </c>
      <c r="O152" s="8">
        <v>6.9396131626597288</v>
      </c>
      <c r="P152" s="7">
        <v>13.007683905109388</v>
      </c>
      <c r="Q152" s="7">
        <v>13.007683905109388</v>
      </c>
      <c r="R152" s="9">
        <v>0.95162623950057346</v>
      </c>
      <c r="S152" s="9">
        <v>130.47382223902969</v>
      </c>
      <c r="T152" s="9">
        <v>8.0709999285766791</v>
      </c>
      <c r="U152" s="9">
        <v>65.353487383715333</v>
      </c>
      <c r="V152" s="9">
        <v>5.268229465525577</v>
      </c>
    </row>
    <row r="153" spans="1:22" x14ac:dyDescent="0.25">
      <c r="A153" s="7" t="s">
        <v>91</v>
      </c>
      <c r="B153" s="7">
        <v>50</v>
      </c>
      <c r="C153" s="8">
        <v>581202.08294339105</v>
      </c>
      <c r="D153" s="8">
        <v>887.66514009217485</v>
      </c>
      <c r="E153" s="8">
        <v>538063.44999999995</v>
      </c>
      <c r="F153" s="8">
        <v>812.37</v>
      </c>
      <c r="G153" s="7">
        <v>43138.632943391101</v>
      </c>
      <c r="H153" s="7">
        <v>43138.632943391101</v>
      </c>
      <c r="I153" s="7">
        <v>8.0173877157779643</v>
      </c>
      <c r="J153" s="8">
        <f t="shared" si="4"/>
        <v>-8.0173877157779643</v>
      </c>
      <c r="K153" s="8">
        <f t="shared" si="5"/>
        <v>-9.2685771375327555</v>
      </c>
      <c r="L153" s="7">
        <v>35180.374919549031</v>
      </c>
      <c r="M153" s="8">
        <v>9.2606563450167396</v>
      </c>
      <c r="N153" s="8">
        <v>27723.518073146697</v>
      </c>
      <c r="O153" s="8">
        <v>6.9396131626597288</v>
      </c>
      <c r="P153" s="7">
        <v>75.295140092174847</v>
      </c>
      <c r="Q153" s="7">
        <v>75.295140092174847</v>
      </c>
      <c r="R153" s="9">
        <v>9.2685771375327555</v>
      </c>
      <c r="S153" s="9">
        <v>130.47382223902969</v>
      </c>
      <c r="T153" s="9">
        <v>8.0709999285766791</v>
      </c>
      <c r="U153" s="9">
        <v>65.353487383715333</v>
      </c>
      <c r="V153" s="9">
        <v>5.268229465525577</v>
      </c>
    </row>
    <row r="154" spans="1:22" s="13" customFormat="1" x14ac:dyDescent="0.25">
      <c r="A154" s="10" t="s">
        <v>92</v>
      </c>
      <c r="B154" s="10">
        <v>90</v>
      </c>
      <c r="C154" s="11">
        <v>344697.57781453826</v>
      </c>
      <c r="D154" s="11">
        <v>679.60064502677744</v>
      </c>
      <c r="E154" s="11">
        <v>445288.91</v>
      </c>
      <c r="F154" s="11">
        <v>910.81</v>
      </c>
      <c r="G154" s="10">
        <v>-100591.33218546171</v>
      </c>
      <c r="H154" s="10">
        <v>100591.33218546171</v>
      </c>
      <c r="I154" s="10">
        <v>22.590127426587316</v>
      </c>
      <c r="J154" s="11">
        <f t="shared" si="4"/>
        <v>22.590127426587316</v>
      </c>
      <c r="K154" s="11">
        <f t="shared" si="5"/>
        <v>25.385025962958522</v>
      </c>
      <c r="L154" s="10">
        <v>35180.374919549031</v>
      </c>
      <c r="M154" s="11">
        <v>9.2606563450167396</v>
      </c>
      <c r="N154" s="11">
        <v>27723.518073146697</v>
      </c>
      <c r="O154" s="11">
        <v>6.9396131626597288</v>
      </c>
      <c r="P154" s="10">
        <v>-231.2093549732225</v>
      </c>
      <c r="Q154" s="10">
        <v>231.2093549732225</v>
      </c>
      <c r="R154" s="12">
        <v>25.385025962958522</v>
      </c>
      <c r="S154" s="12">
        <v>130.47382223902969</v>
      </c>
      <c r="T154" s="12">
        <v>8.0709999285766791</v>
      </c>
      <c r="U154" s="12">
        <v>65.353487383715333</v>
      </c>
      <c r="V154" s="12">
        <v>5.268229465525577</v>
      </c>
    </row>
    <row r="155" spans="1:22" s="13" customFormat="1" x14ac:dyDescent="0.25">
      <c r="A155" s="10" t="s">
        <v>93</v>
      </c>
      <c r="B155" s="10">
        <v>7</v>
      </c>
      <c r="C155" s="11">
        <v>470945.60532285215</v>
      </c>
      <c r="D155" s="11">
        <v>1407.6189244334555</v>
      </c>
      <c r="E155" s="11">
        <v>500901.78</v>
      </c>
      <c r="F155" s="11">
        <v>1612.91</v>
      </c>
      <c r="G155" s="10">
        <v>-29956.174677147879</v>
      </c>
      <c r="H155" s="10">
        <v>29956.174677147879</v>
      </c>
      <c r="I155" s="10">
        <v>5.9804488371248903</v>
      </c>
      <c r="J155" s="11">
        <f t="shared" si="4"/>
        <v>5.9804488371248903</v>
      </c>
      <c r="K155" s="11">
        <f t="shared" si="5"/>
        <v>12.727993227554208</v>
      </c>
      <c r="L155" s="10">
        <v>35180.374919549031</v>
      </c>
      <c r="M155" s="11">
        <v>9.2606563450167396</v>
      </c>
      <c r="N155" s="11">
        <v>27723.518073146697</v>
      </c>
      <c r="O155" s="11">
        <v>6.9396131626597288</v>
      </c>
      <c r="P155" s="10">
        <v>-205.29107556654458</v>
      </c>
      <c r="Q155" s="10">
        <v>205.29107556654458</v>
      </c>
      <c r="R155" s="12">
        <v>12.727993227554208</v>
      </c>
      <c r="S155" s="12">
        <v>130.47382223902969</v>
      </c>
      <c r="T155" s="12">
        <v>8.0709999285766791</v>
      </c>
      <c r="U155" s="12">
        <v>65.353487383715333</v>
      </c>
      <c r="V155" s="12">
        <v>5.268229465525577</v>
      </c>
    </row>
    <row r="156" spans="1:22" s="13" customFormat="1" x14ac:dyDescent="0.25">
      <c r="A156" s="10" t="s">
        <v>94</v>
      </c>
      <c r="B156" s="10">
        <v>7</v>
      </c>
      <c r="C156" s="11">
        <v>477697.66979391297</v>
      </c>
      <c r="D156" s="11">
        <v>1480.2506118849615</v>
      </c>
      <c r="E156" s="11">
        <v>498508.25571428571</v>
      </c>
      <c r="F156" s="11">
        <v>1692.1933333333334</v>
      </c>
      <c r="G156" s="10">
        <v>-20810.585920372745</v>
      </c>
      <c r="H156" s="10">
        <v>20810.585920372745</v>
      </c>
      <c r="I156" s="10">
        <v>4.1745719718431484</v>
      </c>
      <c r="J156" s="11">
        <f t="shared" si="4"/>
        <v>4.1745719718431484</v>
      </c>
      <c r="K156" s="11">
        <f t="shared" si="5"/>
        <v>12.524734454004777</v>
      </c>
      <c r="L156" s="10">
        <v>35180.374919549031</v>
      </c>
      <c r="M156" s="11">
        <v>9.2606563450167396</v>
      </c>
      <c r="N156" s="11">
        <v>27723.518073146697</v>
      </c>
      <c r="O156" s="11">
        <v>6.9396131626597288</v>
      </c>
      <c r="P156" s="10">
        <v>-211.94272144837191</v>
      </c>
      <c r="Q156" s="10">
        <v>211.94272144837191</v>
      </c>
      <c r="R156" s="12">
        <v>12.524734454004777</v>
      </c>
      <c r="S156" s="12">
        <v>130.47382223902969</v>
      </c>
      <c r="T156" s="12">
        <v>8.0709999285766791</v>
      </c>
      <c r="U156" s="12">
        <v>65.353487383715333</v>
      </c>
      <c r="V156" s="12">
        <v>5.268229465525577</v>
      </c>
    </row>
    <row r="157" spans="1:22" x14ac:dyDescent="0.25">
      <c r="A157" s="7" t="s">
        <v>95</v>
      </c>
      <c r="B157" s="7">
        <v>68</v>
      </c>
      <c r="C157" s="8">
        <v>403233.81945739349</v>
      </c>
      <c r="D157" s="8">
        <v>1342.1115845837523</v>
      </c>
      <c r="E157" s="8">
        <v>419508.26</v>
      </c>
      <c r="F157" s="8">
        <v>1427.88</v>
      </c>
      <c r="G157" s="7">
        <v>-16274.44054260652</v>
      </c>
      <c r="H157" s="7">
        <v>16274.44054260652</v>
      </c>
      <c r="I157" s="7">
        <v>3.8794088446807984</v>
      </c>
      <c r="J157" s="8">
        <f t="shared" si="4"/>
        <v>3.8794088446807984</v>
      </c>
      <c r="K157" s="8">
        <f t="shared" si="5"/>
        <v>6.0066963201562986</v>
      </c>
      <c r="L157" s="7">
        <v>35180.374919549031</v>
      </c>
      <c r="M157" s="8">
        <v>9.2606563450167396</v>
      </c>
      <c r="N157" s="8">
        <v>27723.518073146697</v>
      </c>
      <c r="O157" s="8">
        <v>6.9396131626597288</v>
      </c>
      <c r="P157" s="7">
        <v>-85.768415416247763</v>
      </c>
      <c r="Q157" s="7">
        <v>85.768415416247763</v>
      </c>
      <c r="R157" s="9">
        <v>6.0066963201562986</v>
      </c>
      <c r="S157" s="9">
        <v>130.47382223902969</v>
      </c>
      <c r="T157" s="9">
        <v>8.0709999285766791</v>
      </c>
      <c r="U157" s="9">
        <v>65.353487383715333</v>
      </c>
      <c r="V157" s="9">
        <v>5.268229465525577</v>
      </c>
    </row>
    <row r="158" spans="1:22" x14ac:dyDescent="0.25">
      <c r="A158" s="7" t="s">
        <v>96</v>
      </c>
      <c r="B158" s="7">
        <v>92</v>
      </c>
      <c r="C158" s="8">
        <v>371629.02436801058</v>
      </c>
      <c r="D158" s="8">
        <v>1310.9331585920595</v>
      </c>
      <c r="E158" s="8">
        <v>408522</v>
      </c>
      <c r="F158" s="8">
        <v>1386.02</v>
      </c>
      <c r="G158" s="7">
        <v>-36892.975631989422</v>
      </c>
      <c r="H158" s="7">
        <v>36892.975631989422</v>
      </c>
      <c r="I158" s="7">
        <v>9.0308418229592089</v>
      </c>
      <c r="J158" s="8">
        <f t="shared" si="4"/>
        <v>9.0308418229592089</v>
      </c>
      <c r="K158" s="8">
        <f t="shared" si="5"/>
        <v>5.4174428513254123</v>
      </c>
      <c r="L158" s="7">
        <v>35180.374919549031</v>
      </c>
      <c r="M158" s="8">
        <v>9.2606563450167396</v>
      </c>
      <c r="N158" s="8">
        <v>27723.518073146697</v>
      </c>
      <c r="O158" s="8">
        <v>6.9396131626597288</v>
      </c>
      <c r="P158" s="7">
        <v>-75.086841407940483</v>
      </c>
      <c r="Q158" s="7">
        <v>75.086841407940483</v>
      </c>
      <c r="R158" s="9">
        <v>5.4174428513254123</v>
      </c>
      <c r="S158" s="9">
        <v>130.47382223902969</v>
      </c>
      <c r="T158" s="9">
        <v>8.0709999285766791</v>
      </c>
      <c r="U158" s="9">
        <v>65.353487383715333</v>
      </c>
      <c r="V158" s="9">
        <v>5.268229465525577</v>
      </c>
    </row>
    <row r="159" spans="1:22" x14ac:dyDescent="0.25">
      <c r="A159" s="7" t="s">
        <v>97</v>
      </c>
      <c r="B159" s="7">
        <v>15</v>
      </c>
      <c r="C159" s="8">
        <v>384364.80986606149</v>
      </c>
      <c r="D159" s="8">
        <v>1351.9668707461042</v>
      </c>
      <c r="E159" s="8">
        <v>403812.76</v>
      </c>
      <c r="F159" s="8">
        <v>1431.78</v>
      </c>
      <c r="G159" s="7">
        <v>-19447.950133938517</v>
      </c>
      <c r="H159" s="7">
        <v>19447.950133938517</v>
      </c>
      <c r="I159" s="7">
        <v>4.816081129763834</v>
      </c>
      <c r="J159" s="8">
        <f t="shared" si="4"/>
        <v>4.816081129763834</v>
      </c>
      <c r="K159" s="8">
        <f t="shared" si="5"/>
        <v>5.57439894773609</v>
      </c>
      <c r="L159" s="7">
        <v>35180.374919549031</v>
      </c>
      <c r="M159" s="8">
        <v>9.2606563450167396</v>
      </c>
      <c r="N159" s="8">
        <v>27723.518073146697</v>
      </c>
      <c r="O159" s="8">
        <v>6.9396131626597288</v>
      </c>
      <c r="P159" s="7">
        <v>-79.813129253895795</v>
      </c>
      <c r="Q159" s="7">
        <v>79.813129253895795</v>
      </c>
      <c r="R159" s="9">
        <v>5.57439894773609</v>
      </c>
      <c r="S159" s="9">
        <v>130.47382223902969</v>
      </c>
      <c r="T159" s="9">
        <v>8.0709999285766791</v>
      </c>
      <c r="U159" s="9">
        <v>65.353487383715333</v>
      </c>
      <c r="V159" s="9">
        <v>5.268229465525577</v>
      </c>
    </row>
    <row r="160" spans="1:22" x14ac:dyDescent="0.25">
      <c r="A160" s="7" t="s">
        <v>98</v>
      </c>
      <c r="B160" s="7">
        <v>36</v>
      </c>
      <c r="C160" s="8">
        <v>376032.64658563829</v>
      </c>
      <c r="D160" s="8">
        <v>1352.4025392297949</v>
      </c>
      <c r="E160" s="8">
        <v>404254.97</v>
      </c>
      <c r="F160" s="8">
        <v>1397.655</v>
      </c>
      <c r="G160" s="7">
        <v>-28222.323414361686</v>
      </c>
      <c r="H160" s="7">
        <v>28222.323414361686</v>
      </c>
      <c r="I160" s="7">
        <v>6.9813176111011535</v>
      </c>
      <c r="J160" s="8">
        <f t="shared" si="4"/>
        <v>6.9813176111011535</v>
      </c>
      <c r="K160" s="8">
        <f t="shared" si="5"/>
        <v>3.2377418440319725</v>
      </c>
      <c r="L160" s="7">
        <v>35180.374919549031</v>
      </c>
      <c r="M160" s="8">
        <v>9.2606563450167396</v>
      </c>
      <c r="N160" s="8">
        <v>27723.518073146697</v>
      </c>
      <c r="O160" s="8">
        <v>6.9396131626597288</v>
      </c>
      <c r="P160" s="7">
        <v>-45.252460770205062</v>
      </c>
      <c r="Q160" s="7">
        <v>45.252460770205062</v>
      </c>
      <c r="R160" s="9">
        <v>3.2377418440319725</v>
      </c>
      <c r="S160" s="9">
        <v>130.47382223902969</v>
      </c>
      <c r="T160" s="9">
        <v>8.0709999285766791</v>
      </c>
      <c r="U160" s="9">
        <v>65.353487383715333</v>
      </c>
      <c r="V160" s="9">
        <v>5.268229465525577</v>
      </c>
    </row>
    <row r="161" spans="1:22" x14ac:dyDescent="0.25">
      <c r="A161" s="7" t="s">
        <v>99</v>
      </c>
      <c r="B161" s="7">
        <v>69</v>
      </c>
      <c r="C161" s="8">
        <v>491941.07535516564</v>
      </c>
      <c r="D161" s="8">
        <v>812.80583482245129</v>
      </c>
      <c r="E161" s="8">
        <v>458399.05000000005</v>
      </c>
      <c r="F161" s="8">
        <v>841.78</v>
      </c>
      <c r="G161" s="7">
        <v>33542.025355165591</v>
      </c>
      <c r="H161" s="7">
        <v>33542.025355165591</v>
      </c>
      <c r="I161" s="7">
        <v>7.3172109224845876</v>
      </c>
      <c r="J161" s="8">
        <f t="shared" si="4"/>
        <v>-7.3172109224845876</v>
      </c>
      <c r="K161" s="8">
        <f t="shared" si="5"/>
        <v>3.4420115918112435</v>
      </c>
      <c r="L161" s="7">
        <v>35180.374919549031</v>
      </c>
      <c r="M161" s="8">
        <v>9.2606563450167396</v>
      </c>
      <c r="N161" s="8">
        <v>27723.518073146697</v>
      </c>
      <c r="O161" s="8">
        <v>6.9396131626597288</v>
      </c>
      <c r="P161" s="7">
        <v>-28.974165177548684</v>
      </c>
      <c r="Q161" s="7">
        <v>28.974165177548684</v>
      </c>
      <c r="R161" s="9">
        <v>3.4420115918112435</v>
      </c>
      <c r="S161" s="9">
        <v>130.47382223902969</v>
      </c>
      <c r="T161" s="9">
        <v>8.0709999285766791</v>
      </c>
      <c r="U161" s="9">
        <v>65.353487383715333</v>
      </c>
      <c r="V161" s="9">
        <v>5.268229465525577</v>
      </c>
    </row>
    <row r="162" spans="1:22" x14ac:dyDescent="0.25">
      <c r="A162" s="7" t="s">
        <v>100</v>
      </c>
      <c r="B162" s="7">
        <v>68</v>
      </c>
      <c r="C162" s="8">
        <v>394792.91563452384</v>
      </c>
      <c r="D162" s="8">
        <v>1361.6530386573218</v>
      </c>
      <c r="E162" s="8">
        <v>419934.35</v>
      </c>
      <c r="F162" s="8">
        <v>1452.8</v>
      </c>
      <c r="G162" s="7">
        <v>-25141.434365476132</v>
      </c>
      <c r="H162" s="7">
        <v>25141.434365476132</v>
      </c>
      <c r="I162" s="7">
        <v>5.9869916251138147</v>
      </c>
      <c r="J162" s="8">
        <f t="shared" si="4"/>
        <v>5.9869916251138147</v>
      </c>
      <c r="K162" s="8">
        <f t="shared" si="5"/>
        <v>6.2738822510103391</v>
      </c>
      <c r="L162" s="7">
        <v>35180.374919549031</v>
      </c>
      <c r="M162" s="8">
        <v>9.2606563450167396</v>
      </c>
      <c r="N162" s="8">
        <v>27723.518073146697</v>
      </c>
      <c r="O162" s="8">
        <v>6.9396131626597288</v>
      </c>
      <c r="P162" s="7">
        <v>-91.146961342678196</v>
      </c>
      <c r="Q162" s="7">
        <v>91.146961342678196</v>
      </c>
      <c r="R162" s="9">
        <v>6.2738822510103391</v>
      </c>
      <c r="S162" s="9">
        <v>130.47382223902969</v>
      </c>
      <c r="T162" s="9">
        <v>8.0709999285766791</v>
      </c>
      <c r="U162" s="9">
        <v>65.353487383715333</v>
      </c>
      <c r="V162" s="9">
        <v>5.268229465525577</v>
      </c>
    </row>
    <row r="163" spans="1:22" x14ac:dyDescent="0.25">
      <c r="A163" s="7" t="s">
        <v>101</v>
      </c>
      <c r="B163" s="7">
        <v>28</v>
      </c>
      <c r="C163" s="8">
        <v>372737.16308547126</v>
      </c>
      <c r="D163" s="8">
        <v>1410.0586003427627</v>
      </c>
      <c r="E163" s="8">
        <v>401907.69</v>
      </c>
      <c r="F163" s="8">
        <v>1504.4225000000001</v>
      </c>
      <c r="G163" s="7">
        <v>-29170.526914528746</v>
      </c>
      <c r="H163" s="7">
        <v>29170.526914528746</v>
      </c>
      <c r="I163" s="7">
        <v>7.2580166143446379</v>
      </c>
      <c r="J163" s="8">
        <f t="shared" si="4"/>
        <v>7.2580166143446379</v>
      </c>
      <c r="K163" s="8">
        <f t="shared" si="5"/>
        <v>6.2724334192846367</v>
      </c>
      <c r="L163" s="7">
        <v>35180.374919549031</v>
      </c>
      <c r="M163" s="8">
        <v>9.2606563450167396</v>
      </c>
      <c r="N163" s="8">
        <v>27723.518073146697</v>
      </c>
      <c r="O163" s="8">
        <v>6.9396131626597288</v>
      </c>
      <c r="P163" s="7">
        <v>-94.363899657237425</v>
      </c>
      <c r="Q163" s="7">
        <v>94.363899657237425</v>
      </c>
      <c r="R163" s="9">
        <v>6.2724334192846367</v>
      </c>
      <c r="S163" s="9">
        <v>130.47382223902969</v>
      </c>
      <c r="T163" s="9">
        <v>8.0709999285766791</v>
      </c>
      <c r="U163" s="9">
        <v>65.353487383715333</v>
      </c>
      <c r="V163" s="9">
        <v>5.268229465525577</v>
      </c>
    </row>
    <row r="164" spans="1:22" x14ac:dyDescent="0.25">
      <c r="A164" s="7" t="s">
        <v>102</v>
      </c>
      <c r="B164" s="7">
        <v>46</v>
      </c>
      <c r="C164" s="8">
        <v>373175.86210260785</v>
      </c>
      <c r="D164" s="8">
        <v>1372.8887288580354</v>
      </c>
      <c r="E164" s="8">
        <v>399187.49</v>
      </c>
      <c r="F164" s="8">
        <v>1443.41</v>
      </c>
      <c r="G164" s="7">
        <v>-26011.627897392143</v>
      </c>
      <c r="H164" s="7">
        <v>26011.627897392143</v>
      </c>
      <c r="I164" s="7">
        <v>6.516143052827668</v>
      </c>
      <c r="J164" s="8">
        <f t="shared" si="4"/>
        <v>6.516143052827668</v>
      </c>
      <c r="K164" s="8">
        <f t="shared" si="5"/>
        <v>4.8857407903481818</v>
      </c>
      <c r="L164" s="7">
        <v>35180.374919549031</v>
      </c>
      <c r="M164" s="8">
        <v>9.2606563450167396</v>
      </c>
      <c r="N164" s="8">
        <v>27723.518073146697</v>
      </c>
      <c r="O164" s="8">
        <v>6.9396131626597288</v>
      </c>
      <c r="P164" s="7">
        <v>-70.521271141964689</v>
      </c>
      <c r="Q164" s="7">
        <v>70.521271141964689</v>
      </c>
      <c r="R164" s="9">
        <v>4.8857407903481818</v>
      </c>
      <c r="S164" s="9">
        <v>130.47382223902969</v>
      </c>
      <c r="T164" s="9">
        <v>8.0709999285766791</v>
      </c>
      <c r="U164" s="9">
        <v>65.353487383715333</v>
      </c>
      <c r="V164" s="9">
        <v>5.268229465525577</v>
      </c>
    </row>
    <row r="165" spans="1:22" x14ac:dyDescent="0.25">
      <c r="A165" s="7" t="s">
        <v>103</v>
      </c>
      <c r="B165" s="7">
        <v>70</v>
      </c>
      <c r="C165" s="8">
        <v>392196.40064635541</v>
      </c>
      <c r="D165" s="8">
        <v>1435.7289028462969</v>
      </c>
      <c r="E165" s="8">
        <v>384566.24</v>
      </c>
      <c r="F165" s="8">
        <v>1469.08</v>
      </c>
      <c r="G165" s="7">
        <v>7630.1606463554199</v>
      </c>
      <c r="H165" s="7">
        <v>7630.1606463554199</v>
      </c>
      <c r="I165" s="7">
        <v>1.9840952878119049</v>
      </c>
      <c r="J165" s="8">
        <f t="shared" si="4"/>
        <v>-1.9840952878119049</v>
      </c>
      <c r="K165" s="8">
        <f t="shared" si="5"/>
        <v>2.270202926573297</v>
      </c>
      <c r="L165" s="7">
        <v>35180.374919549031</v>
      </c>
      <c r="M165" s="8">
        <v>9.2606563450167396</v>
      </c>
      <c r="N165" s="8">
        <v>27723.518073146697</v>
      </c>
      <c r="O165" s="8">
        <v>6.9396131626597288</v>
      </c>
      <c r="P165" s="7">
        <v>-33.351097153702995</v>
      </c>
      <c r="Q165" s="7">
        <v>33.351097153702995</v>
      </c>
      <c r="R165" s="9">
        <v>2.270202926573297</v>
      </c>
      <c r="S165" s="9">
        <v>130.47382223902969</v>
      </c>
      <c r="T165" s="9">
        <v>8.0709999285766791</v>
      </c>
      <c r="U165" s="9">
        <v>65.353487383715333</v>
      </c>
      <c r="V165" s="9">
        <v>5.268229465525577</v>
      </c>
    </row>
    <row r="166" spans="1:22" x14ac:dyDescent="0.25">
      <c r="A166" s="7" t="s">
        <v>104</v>
      </c>
      <c r="B166" s="7">
        <v>71</v>
      </c>
      <c r="C166" s="8">
        <v>390143.39128255274</v>
      </c>
      <c r="D166" s="8">
        <v>932.01389148278849</v>
      </c>
      <c r="E166" s="8">
        <v>413135.09</v>
      </c>
      <c r="F166" s="8">
        <v>974.62</v>
      </c>
      <c r="G166" s="7">
        <v>-22991.698717447289</v>
      </c>
      <c r="H166" s="7">
        <v>22991.698717447289</v>
      </c>
      <c r="I166" s="7">
        <v>5.5651769297658271</v>
      </c>
      <c r="J166" s="8">
        <f t="shared" si="4"/>
        <v>5.5651769297658271</v>
      </c>
      <c r="K166" s="8">
        <f t="shared" si="5"/>
        <v>4.371561071721441</v>
      </c>
      <c r="L166" s="7">
        <v>35180.374919549031</v>
      </c>
      <c r="M166" s="8">
        <v>9.2606563450167396</v>
      </c>
      <c r="N166" s="8">
        <v>27723.518073146697</v>
      </c>
      <c r="O166" s="8">
        <v>6.9396131626597288</v>
      </c>
      <c r="P166" s="7">
        <v>-42.60610851721151</v>
      </c>
      <c r="Q166" s="7">
        <v>42.60610851721151</v>
      </c>
      <c r="R166" s="9">
        <v>4.371561071721441</v>
      </c>
      <c r="S166" s="9">
        <v>130.47382223902969</v>
      </c>
      <c r="T166" s="9">
        <v>8.0709999285766791</v>
      </c>
      <c r="U166" s="9">
        <v>65.353487383715333</v>
      </c>
      <c r="V166" s="9">
        <v>5.268229465525577</v>
      </c>
    </row>
    <row r="167" spans="1:22" s="13" customFormat="1" x14ac:dyDescent="0.25">
      <c r="A167" s="10" t="s">
        <v>105</v>
      </c>
      <c r="B167" s="10">
        <v>93</v>
      </c>
      <c r="C167" s="11">
        <v>237089.10134174666</v>
      </c>
      <c r="D167" s="11">
        <v>281.31343669266187</v>
      </c>
      <c r="E167" s="11">
        <v>302284.46999999997</v>
      </c>
      <c r="F167" s="11">
        <v>259.89999999999998</v>
      </c>
      <c r="G167" s="10">
        <v>-65195.368658253312</v>
      </c>
      <c r="H167" s="10">
        <v>65195.368658253312</v>
      </c>
      <c r="I167" s="10">
        <v>21.567554779857964</v>
      </c>
      <c r="J167" s="11">
        <f t="shared" si="4"/>
        <v>21.567554779857964</v>
      </c>
      <c r="K167" s="11">
        <f t="shared" si="5"/>
        <v>-8.2391060764378192</v>
      </c>
      <c r="L167" s="10">
        <v>35180.374919549031</v>
      </c>
      <c r="M167" s="11">
        <v>9.2606563450167396</v>
      </c>
      <c r="N167" s="11">
        <v>27723.518073146697</v>
      </c>
      <c r="O167" s="11">
        <v>6.9396131626597288</v>
      </c>
      <c r="P167" s="10">
        <v>21.41343669266189</v>
      </c>
      <c r="Q167" s="10">
        <v>21.41343669266189</v>
      </c>
      <c r="R167" s="12">
        <v>8.2391060764378192</v>
      </c>
      <c r="S167" s="12">
        <v>130.47382223902969</v>
      </c>
      <c r="T167" s="12">
        <v>8.0709999285766791</v>
      </c>
      <c r="U167" s="12">
        <v>65.353487383715333</v>
      </c>
      <c r="V167" s="12">
        <v>5.268229465525577</v>
      </c>
    </row>
    <row r="168" spans="1:22" x14ac:dyDescent="0.25">
      <c r="A168" s="7" t="s">
        <v>106</v>
      </c>
      <c r="B168" s="7">
        <v>71</v>
      </c>
      <c r="C168" s="8">
        <v>400033.02627199027</v>
      </c>
      <c r="D168" s="8">
        <v>983.01049684672341</v>
      </c>
      <c r="E168" s="8">
        <v>408926.34666666668</v>
      </c>
      <c r="F168" s="8">
        <v>971.71333333333337</v>
      </c>
      <c r="G168" s="7">
        <v>-8893.3203946764115</v>
      </c>
      <c r="H168" s="7">
        <v>8893.3203946764115</v>
      </c>
      <c r="I168" s="7">
        <v>2.1747976052826297</v>
      </c>
      <c r="J168" s="8">
        <f t="shared" si="4"/>
        <v>2.1747976052826297</v>
      </c>
      <c r="K168" s="8">
        <f t="shared" si="5"/>
        <v>-1.1626025007433654</v>
      </c>
      <c r="L168" s="7">
        <v>35180.374919549031</v>
      </c>
      <c r="M168" s="8">
        <v>9.2606563450167396</v>
      </c>
      <c r="N168" s="8">
        <v>27723.518073146697</v>
      </c>
      <c r="O168" s="8">
        <v>6.9396131626597288</v>
      </c>
      <c r="P168" s="7">
        <v>11.297163513390046</v>
      </c>
      <c r="Q168" s="7">
        <v>11.297163513390046</v>
      </c>
      <c r="R168" s="9">
        <v>1.1626025007433654</v>
      </c>
      <c r="S168" s="9">
        <v>130.47382223902969</v>
      </c>
      <c r="T168" s="9">
        <v>8.0709999285766791</v>
      </c>
      <c r="U168" s="9">
        <v>65.353487383715333</v>
      </c>
      <c r="V168" s="9">
        <v>5.268229465525577</v>
      </c>
    </row>
    <row r="169" spans="1:22" x14ac:dyDescent="0.25">
      <c r="A169" s="7" t="s">
        <v>107</v>
      </c>
      <c r="B169" s="7">
        <v>73</v>
      </c>
      <c r="C169" s="8">
        <v>369018.54218595341</v>
      </c>
      <c r="D169" s="8">
        <v>1355.8392972848319</v>
      </c>
      <c r="E169" s="8">
        <v>399211.2</v>
      </c>
      <c r="F169" s="8">
        <v>1376.99</v>
      </c>
      <c r="G169" s="7">
        <v>-30192.657814046601</v>
      </c>
      <c r="H169" s="7">
        <v>30192.657814046601</v>
      </c>
      <c r="I169" s="7">
        <v>7.5630788449939788</v>
      </c>
      <c r="J169" s="8">
        <f t="shared" si="4"/>
        <v>7.5630788449939788</v>
      </c>
      <c r="K169" s="8">
        <f t="shared" si="5"/>
        <v>1.5360098995031271</v>
      </c>
      <c r="L169" s="7">
        <v>35180.374919549031</v>
      </c>
      <c r="M169" s="8">
        <v>9.2606563450167396</v>
      </c>
      <c r="N169" s="8">
        <v>27723.518073146697</v>
      </c>
      <c r="O169" s="8">
        <v>6.9396131626597288</v>
      </c>
      <c r="P169" s="7">
        <v>-21.150702715168109</v>
      </c>
      <c r="Q169" s="7">
        <v>21.150702715168109</v>
      </c>
      <c r="R169" s="9">
        <v>1.5360098995031271</v>
      </c>
      <c r="S169" s="9">
        <v>130.47382223902969</v>
      </c>
      <c r="T169" s="9">
        <v>8.0709999285766791</v>
      </c>
      <c r="U169" s="9">
        <v>65.353487383715333</v>
      </c>
      <c r="V169" s="9">
        <v>5.268229465525577</v>
      </c>
    </row>
    <row r="170" spans="1:22" s="13" customFormat="1" x14ac:dyDescent="0.25">
      <c r="A170" s="10" t="s">
        <v>108</v>
      </c>
      <c r="B170" s="10">
        <v>85</v>
      </c>
      <c r="C170" s="11">
        <v>452365.73566822428</v>
      </c>
      <c r="D170" s="11">
        <v>1340.7769230769034</v>
      </c>
      <c r="E170" s="11">
        <v>417841.47</v>
      </c>
      <c r="F170" s="11">
        <v>1617.92</v>
      </c>
      <c r="G170" s="10">
        <v>34524.265668224311</v>
      </c>
      <c r="H170" s="10">
        <v>34524.265668224311</v>
      </c>
      <c r="I170" s="10">
        <v>8.2625273332070925</v>
      </c>
      <c r="J170" s="11">
        <f t="shared" si="4"/>
        <v>-8.2625273332070925</v>
      </c>
      <c r="K170" s="11">
        <f t="shared" si="5"/>
        <v>17.129590889728583</v>
      </c>
      <c r="L170" s="10">
        <v>35180.374919549031</v>
      </c>
      <c r="M170" s="11">
        <v>9.2606563450167396</v>
      </c>
      <c r="N170" s="11">
        <v>27723.518073146697</v>
      </c>
      <c r="O170" s="11">
        <v>6.9396131626597288</v>
      </c>
      <c r="P170" s="10">
        <v>-277.14307692309671</v>
      </c>
      <c r="Q170" s="10">
        <v>277.14307692309671</v>
      </c>
      <c r="R170" s="12">
        <v>17.129590889728583</v>
      </c>
      <c r="S170" s="12">
        <v>130.47382223902969</v>
      </c>
      <c r="T170" s="12">
        <v>8.0709999285766791</v>
      </c>
      <c r="U170" s="12">
        <v>65.353487383715333</v>
      </c>
      <c r="V170" s="12">
        <v>5.268229465525577</v>
      </c>
    </row>
    <row r="171" spans="1:22" x14ac:dyDescent="0.25">
      <c r="A171" s="7" t="s">
        <v>109</v>
      </c>
      <c r="B171" s="7">
        <v>25</v>
      </c>
      <c r="C171" s="8">
        <v>522246.5658736903</v>
      </c>
      <c r="D171" s="8">
        <v>609.09086258924299</v>
      </c>
      <c r="E171" s="8">
        <v>451838.5</v>
      </c>
      <c r="F171" s="8">
        <v>629.20000000000005</v>
      </c>
      <c r="G171" s="7">
        <v>70408.065873690299</v>
      </c>
      <c r="H171" s="7">
        <v>70408.065873690299</v>
      </c>
      <c r="I171" s="7">
        <v>15.582573391530447</v>
      </c>
      <c r="J171" s="8">
        <f t="shared" si="4"/>
        <v>-15.582573391530447</v>
      </c>
      <c r="K171" s="8">
        <f t="shared" si="5"/>
        <v>3.1959849667446054</v>
      </c>
      <c r="L171" s="7">
        <v>35180.374919549031</v>
      </c>
      <c r="M171" s="8">
        <v>9.2606563450167396</v>
      </c>
      <c r="N171" s="8">
        <v>27723.518073146697</v>
      </c>
      <c r="O171" s="8">
        <v>6.9396131626597288</v>
      </c>
      <c r="P171" s="7">
        <v>-20.109137410757057</v>
      </c>
      <c r="Q171" s="7">
        <v>20.109137410757057</v>
      </c>
      <c r="R171" s="9">
        <v>3.1959849667446054</v>
      </c>
      <c r="S171" s="9">
        <v>130.47382223902969</v>
      </c>
      <c r="T171" s="9">
        <v>8.0709999285766791</v>
      </c>
      <c r="U171" s="9">
        <v>65.353487383715333</v>
      </c>
      <c r="V171" s="9">
        <v>5.268229465525577</v>
      </c>
    </row>
    <row r="172" spans="1:22" x14ac:dyDescent="0.25">
      <c r="A172" s="7" t="s">
        <v>110</v>
      </c>
      <c r="B172" s="7">
        <v>17</v>
      </c>
      <c r="C172" s="8">
        <v>390037.13279444049</v>
      </c>
      <c r="D172" s="8">
        <v>1374.6434525064869</v>
      </c>
      <c r="E172" s="8">
        <v>403296.23</v>
      </c>
      <c r="F172" s="8">
        <v>1440.17</v>
      </c>
      <c r="G172" s="7">
        <v>-13259.09720555949</v>
      </c>
      <c r="H172" s="7">
        <v>13259.09720555949</v>
      </c>
      <c r="I172" s="7">
        <v>3.2876819120177472</v>
      </c>
      <c r="J172" s="8">
        <f t="shared" si="4"/>
        <v>3.2876819120177472</v>
      </c>
      <c r="K172" s="8">
        <f t="shared" si="5"/>
        <v>4.5499175440061341</v>
      </c>
      <c r="L172" s="7">
        <v>35180.374919549031</v>
      </c>
      <c r="M172" s="8">
        <v>9.2606563450167396</v>
      </c>
      <c r="N172" s="8">
        <v>27723.518073146697</v>
      </c>
      <c r="O172" s="8">
        <v>6.9396131626597288</v>
      </c>
      <c r="P172" s="7">
        <v>-65.526547493513135</v>
      </c>
      <c r="Q172" s="7">
        <v>65.526547493513135</v>
      </c>
      <c r="R172" s="9">
        <v>4.5499175440061341</v>
      </c>
      <c r="S172" s="9">
        <v>130.47382223902969</v>
      </c>
      <c r="T172" s="9">
        <v>8.0709999285766791</v>
      </c>
      <c r="U172" s="9">
        <v>65.353487383715333</v>
      </c>
      <c r="V172" s="9">
        <v>5.268229465525577</v>
      </c>
    </row>
    <row r="173" spans="1:22" x14ac:dyDescent="0.25">
      <c r="A173" s="7" t="s">
        <v>111</v>
      </c>
      <c r="B173" s="7">
        <v>17</v>
      </c>
      <c r="C173" s="8">
        <v>389424.36902641057</v>
      </c>
      <c r="D173" s="8">
        <v>1398.5855341413073</v>
      </c>
      <c r="E173" s="8">
        <v>403030.78200000001</v>
      </c>
      <c r="F173" s="8">
        <v>1467.951</v>
      </c>
      <c r="G173" s="7">
        <v>-13606.412973589438</v>
      </c>
      <c r="H173" s="7">
        <v>13606.412973589438</v>
      </c>
      <c r="I173" s="7">
        <v>3.376023267024165</v>
      </c>
      <c r="J173" s="8">
        <f t="shared" si="4"/>
        <v>3.376023267024165</v>
      </c>
      <c r="K173" s="8">
        <f t="shared" si="5"/>
        <v>4.7253256994744843</v>
      </c>
      <c r="L173" s="7">
        <v>35180.374919549031</v>
      </c>
      <c r="M173" s="8">
        <v>9.2606563450167396</v>
      </c>
      <c r="N173" s="8">
        <v>27723.518073146697</v>
      </c>
      <c r="O173" s="8">
        <v>6.9396131626597288</v>
      </c>
      <c r="P173" s="7">
        <v>-69.365465858692687</v>
      </c>
      <c r="Q173" s="7">
        <v>69.365465858692687</v>
      </c>
      <c r="R173" s="9">
        <v>4.7253256994744843</v>
      </c>
      <c r="S173" s="9">
        <v>130.47382223902969</v>
      </c>
      <c r="T173" s="9">
        <v>8.0709999285766791</v>
      </c>
      <c r="U173" s="9">
        <v>65.353487383715333</v>
      </c>
      <c r="V173" s="9">
        <v>5.268229465525577</v>
      </c>
    </row>
    <row r="174" spans="1:22" x14ac:dyDescent="0.25">
      <c r="A174" s="7" t="s">
        <v>112</v>
      </c>
      <c r="B174" s="7">
        <v>22</v>
      </c>
      <c r="C174" s="8">
        <v>389087.80194505397</v>
      </c>
      <c r="D174" s="8">
        <v>1423.2380291833497</v>
      </c>
      <c r="E174" s="8">
        <v>402860.42</v>
      </c>
      <c r="F174" s="8">
        <v>1454.69</v>
      </c>
      <c r="G174" s="7">
        <v>-13772.618054946011</v>
      </c>
      <c r="H174" s="7">
        <v>13772.618054946011</v>
      </c>
      <c r="I174" s="7">
        <v>3.4187071678438929</v>
      </c>
      <c r="J174" s="8">
        <f t="shared" si="4"/>
        <v>3.4187071678438929</v>
      </c>
      <c r="K174" s="8">
        <f t="shared" si="5"/>
        <v>2.1621081341488821</v>
      </c>
      <c r="L174" s="7">
        <v>35180.374919549031</v>
      </c>
      <c r="M174" s="8">
        <v>9.2606563450167396</v>
      </c>
      <c r="N174" s="8">
        <v>27723.518073146697</v>
      </c>
      <c r="O174" s="8">
        <v>6.9396131626597288</v>
      </c>
      <c r="P174" s="7">
        <v>-31.451970816650373</v>
      </c>
      <c r="Q174" s="7">
        <v>31.451970816650373</v>
      </c>
      <c r="R174" s="9">
        <v>2.1621081341488821</v>
      </c>
      <c r="S174" s="9">
        <v>130.47382223902969</v>
      </c>
      <c r="T174" s="9">
        <v>8.0709999285766791</v>
      </c>
      <c r="U174" s="9">
        <v>65.353487383715333</v>
      </c>
      <c r="V174" s="9">
        <v>5.268229465525577</v>
      </c>
    </row>
    <row r="175" spans="1:22" s="13" customFormat="1" x14ac:dyDescent="0.25">
      <c r="A175" s="10" t="s">
        <v>113</v>
      </c>
      <c r="B175" s="10">
        <v>18</v>
      </c>
      <c r="C175" s="11">
        <v>386927.39497368829</v>
      </c>
      <c r="D175" s="11">
        <v>1344.8590697735704</v>
      </c>
      <c r="E175" s="11">
        <v>399484.39</v>
      </c>
      <c r="F175" s="11">
        <v>1538.67</v>
      </c>
      <c r="G175" s="10">
        <v>-12556.995026311721</v>
      </c>
      <c r="H175" s="10">
        <v>12556.995026311721</v>
      </c>
      <c r="I175" s="10">
        <v>3.143300549568838</v>
      </c>
      <c r="J175" s="11">
        <f t="shared" si="4"/>
        <v>3.143300549568838</v>
      </c>
      <c r="K175" s="11">
        <f t="shared" si="5"/>
        <v>12.596003706215738</v>
      </c>
      <c r="L175" s="10">
        <v>35180.374919549031</v>
      </c>
      <c r="M175" s="11">
        <v>9.2606563450167396</v>
      </c>
      <c r="N175" s="11">
        <v>27723.518073146697</v>
      </c>
      <c r="O175" s="11">
        <v>6.9396131626597288</v>
      </c>
      <c r="P175" s="10">
        <v>-193.81093022642972</v>
      </c>
      <c r="Q175" s="10">
        <v>193.81093022642972</v>
      </c>
      <c r="R175" s="12">
        <v>12.596003706215738</v>
      </c>
      <c r="S175" s="12">
        <v>130.47382223902969</v>
      </c>
      <c r="T175" s="12">
        <v>8.0709999285766791</v>
      </c>
      <c r="U175" s="12">
        <v>65.353487383715333</v>
      </c>
      <c r="V175" s="12">
        <v>5.268229465525577</v>
      </c>
    </row>
    <row r="176" spans="1:22" x14ac:dyDescent="0.25">
      <c r="A176" s="7" t="s">
        <v>114</v>
      </c>
      <c r="B176" s="7">
        <v>19</v>
      </c>
      <c r="C176" s="8">
        <v>466511.6399103608</v>
      </c>
      <c r="D176" s="8">
        <v>1322.0096019315888</v>
      </c>
      <c r="E176" s="8">
        <v>469202.2</v>
      </c>
      <c r="F176" s="8">
        <v>1383.84</v>
      </c>
      <c r="G176" s="7">
        <v>-2690.5600896392134</v>
      </c>
      <c r="H176" s="7">
        <v>2690.5600896392134</v>
      </c>
      <c r="I176" s="7">
        <v>0.5734329654974365</v>
      </c>
      <c r="J176" s="8">
        <f t="shared" si="4"/>
        <v>0.5734329654974365</v>
      </c>
      <c r="K176" s="8">
        <f t="shared" si="5"/>
        <v>4.4680308466593761</v>
      </c>
      <c r="L176" s="7">
        <v>35180.374919549031</v>
      </c>
      <c r="M176" s="8">
        <v>9.2606563450167396</v>
      </c>
      <c r="N176" s="8">
        <v>27723.518073146697</v>
      </c>
      <c r="O176" s="8">
        <v>6.9396131626597288</v>
      </c>
      <c r="P176" s="7">
        <v>-61.830398068411114</v>
      </c>
      <c r="Q176" s="7">
        <v>61.830398068411114</v>
      </c>
      <c r="R176" s="9">
        <v>4.4680308466593761</v>
      </c>
      <c r="S176" s="9">
        <v>130.47382223902969</v>
      </c>
      <c r="T176" s="9">
        <v>8.0709999285766791</v>
      </c>
      <c r="U176" s="9">
        <v>65.353487383715333</v>
      </c>
      <c r="V176" s="9">
        <v>5.268229465525577</v>
      </c>
    </row>
    <row r="177" spans="1:22" x14ac:dyDescent="0.25">
      <c r="A177" s="7" t="s">
        <v>115</v>
      </c>
      <c r="B177" s="7">
        <v>20</v>
      </c>
      <c r="C177" s="8">
        <v>369170.25005639135</v>
      </c>
      <c r="D177" s="8">
        <v>1391.7238755569845</v>
      </c>
      <c r="E177" s="8">
        <v>410321.97</v>
      </c>
      <c r="F177" s="8">
        <v>1493.89</v>
      </c>
      <c r="G177" s="7">
        <v>-41151.719943608623</v>
      </c>
      <c r="H177" s="7">
        <v>41151.719943608623</v>
      </c>
      <c r="I177" s="7">
        <v>10.029129062625778</v>
      </c>
      <c r="J177" s="8">
        <f t="shared" si="4"/>
        <v>10.029129062625778</v>
      </c>
      <c r="K177" s="8">
        <f t="shared" si="5"/>
        <v>6.8389322134170278</v>
      </c>
      <c r="L177" s="7">
        <v>35180.374919549031</v>
      </c>
      <c r="M177" s="8">
        <v>9.2606563450167396</v>
      </c>
      <c r="N177" s="8">
        <v>27723.518073146697</v>
      </c>
      <c r="O177" s="8">
        <v>6.9396131626597288</v>
      </c>
      <c r="P177" s="7">
        <v>-102.16612444301563</v>
      </c>
      <c r="Q177" s="7">
        <v>102.16612444301563</v>
      </c>
      <c r="R177" s="9">
        <v>6.8389322134170278</v>
      </c>
      <c r="S177" s="9">
        <v>130.47382223902969</v>
      </c>
      <c r="T177" s="9">
        <v>8.0709999285766791</v>
      </c>
      <c r="U177" s="9">
        <v>65.353487383715333</v>
      </c>
      <c r="V177" s="9">
        <v>5.268229465525577</v>
      </c>
    </row>
    <row r="178" spans="1:22" x14ac:dyDescent="0.25">
      <c r="A178" s="7" t="s">
        <v>116</v>
      </c>
      <c r="B178" s="7">
        <v>78</v>
      </c>
      <c r="C178" s="8">
        <v>402204.9775167047</v>
      </c>
      <c r="D178" s="8">
        <v>1413.6063705178262</v>
      </c>
      <c r="E178" s="8">
        <v>416118.68</v>
      </c>
      <c r="F178" s="8">
        <v>1456.04</v>
      </c>
      <c r="G178" s="7">
        <v>-13913.702483295288</v>
      </c>
      <c r="H178" s="7">
        <v>13913.702483295288</v>
      </c>
      <c r="I178" s="7">
        <v>3.3436861049581545</v>
      </c>
      <c r="J178" s="8">
        <f t="shared" si="4"/>
        <v>3.3436861049581545</v>
      </c>
      <c r="K178" s="8">
        <f t="shared" si="5"/>
        <v>2.9143175656007889</v>
      </c>
      <c r="L178" s="7">
        <v>35180.374919549031</v>
      </c>
      <c r="M178" s="8">
        <v>9.2606563450167396</v>
      </c>
      <c r="N178" s="8">
        <v>27723.518073146697</v>
      </c>
      <c r="O178" s="8">
        <v>6.9396131626597288</v>
      </c>
      <c r="P178" s="7">
        <v>-42.433629482173728</v>
      </c>
      <c r="Q178" s="7">
        <v>42.433629482173728</v>
      </c>
      <c r="R178" s="9">
        <v>2.9143175656007889</v>
      </c>
      <c r="S178" s="9">
        <v>130.47382223902969</v>
      </c>
      <c r="T178" s="9">
        <v>8.0709999285766791</v>
      </c>
      <c r="U178" s="9">
        <v>65.353487383715333</v>
      </c>
      <c r="V178" s="9">
        <v>5.268229465525577</v>
      </c>
    </row>
    <row r="179" spans="1:22" x14ac:dyDescent="0.25">
      <c r="A179" s="7" t="s">
        <v>117</v>
      </c>
      <c r="B179" s="7">
        <v>1</v>
      </c>
      <c r="C179" s="8">
        <v>542144.00872565713</v>
      </c>
      <c r="D179" s="8">
        <v>835.07943654327914</v>
      </c>
      <c r="E179" s="8">
        <v>450437.11</v>
      </c>
      <c r="F179" s="8">
        <v>782.34</v>
      </c>
      <c r="G179" s="7">
        <v>91706.898725657142</v>
      </c>
      <c r="H179" s="7">
        <v>91706.898725657142</v>
      </c>
      <c r="I179" s="7">
        <v>20.359534480997169</v>
      </c>
      <c r="J179" s="8">
        <f t="shared" si="4"/>
        <v>-20.359534480997169</v>
      </c>
      <c r="K179" s="8">
        <f t="shared" si="5"/>
        <v>-6.7412424960092938</v>
      </c>
      <c r="L179" s="7">
        <v>35180.374919549031</v>
      </c>
      <c r="M179" s="8">
        <v>9.2606563450167396</v>
      </c>
      <c r="N179" s="8">
        <v>27723.518073146697</v>
      </c>
      <c r="O179" s="8">
        <v>6.9396131626597288</v>
      </c>
      <c r="P179" s="7">
        <v>52.739436543279112</v>
      </c>
      <c r="Q179" s="7">
        <v>52.739436543279112</v>
      </c>
      <c r="R179" s="9">
        <v>6.7412424960092938</v>
      </c>
      <c r="S179" s="9">
        <v>130.47382223902969</v>
      </c>
      <c r="T179" s="9">
        <v>8.0709999285766791</v>
      </c>
      <c r="U179" s="9">
        <v>65.353487383715333</v>
      </c>
      <c r="V179" s="9">
        <v>5.268229465525577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Илья Земсков</cp:lastModifiedBy>
  <cp:lastPrinted>2016-09-15T09:43:16Z</cp:lastPrinted>
  <dcterms:created xsi:type="dcterms:W3CDTF">2016-09-15T09:28:31Z</dcterms:created>
  <dcterms:modified xsi:type="dcterms:W3CDTF">2016-09-16T15:25:19Z</dcterms:modified>
</cp:coreProperties>
</file>