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02 Doktorat\UNZE\2024-2025\01 Razvoj mobilnih aplikacija - III godina\1 Projektni zadatak\0 Smjernice\"/>
    </mc:Choice>
  </mc:AlternateContent>
  <xr:revisionPtr revIDLastSave="0" documentId="13_ncr:1_{77601A33-74A8-4539-B593-E366A65FF3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naliza tržišta" sheetId="1" r:id="rId1"/>
    <sheet name="Kategorija rješenj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J9" i="1"/>
  <c r="I9" i="1"/>
  <c r="J8" i="1"/>
  <c r="I8" i="1"/>
  <c r="J7" i="1"/>
  <c r="I7" i="1"/>
</calcChain>
</file>

<file path=xl/sharedStrings.xml><?xml version="1.0" encoding="utf-8"?>
<sst xmlns="http://schemas.openxmlformats.org/spreadsheetml/2006/main" count="32" uniqueCount="28">
  <si>
    <t>ANALIZA TRŽIŠTA</t>
  </si>
  <si>
    <t>Informacije o već postojećim rješenjima sa komentarima o mogućoj primjeni rješenja ili djelova rješenja za specifičan slučaj.</t>
  </si>
  <si>
    <t>Kategorija</t>
  </si>
  <si>
    <t>Naziv rješenja</t>
  </si>
  <si>
    <t>Naziv kompanije sa sjedištem</t>
  </si>
  <si>
    <t>Kontakti | Linkovi | Izvori podataka | Socijalne mreže</t>
  </si>
  <si>
    <t>Dobre strane</t>
  </si>
  <si>
    <t>Loše strane</t>
  </si>
  <si>
    <t>Status</t>
  </si>
  <si>
    <t>Datum lansiranja</t>
  </si>
  <si>
    <t>Datum zadnjeg Updatea</t>
  </si>
  <si>
    <t>Cloud OpenSource</t>
  </si>
  <si>
    <t>Lorem ipsum dolor sit</t>
  </si>
  <si>
    <t>Tržišni lider</t>
  </si>
  <si>
    <t>Local OpenSource</t>
  </si>
  <si>
    <t>Duis autem vel eum iriure dolor in hendrerit in vulputate</t>
  </si>
  <si>
    <t>Dobar</t>
  </si>
  <si>
    <t>Mobile App</t>
  </si>
  <si>
    <t>At vero eos et accusam et justo duo dolores et ea rebum</t>
  </si>
  <si>
    <t>Solidan</t>
  </si>
  <si>
    <t>Smart Watch</t>
  </si>
  <si>
    <t>Quis nostrud exerci tation ullamcorper</t>
  </si>
  <si>
    <t>Loš</t>
  </si>
  <si>
    <t>Kategorije rješenja</t>
  </si>
  <si>
    <t>Cloud Commercial</t>
  </si>
  <si>
    <t>Local Commercial</t>
  </si>
  <si>
    <t>UNZE | Politehnički fakultet</t>
  </si>
  <si>
    <t>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</si>
</sst>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3" x14ac:knownFonts="1">
    <font>
      <sz val="10"/>
      <color rgb="FF000000"/>
      <name val="Arial"/>
    </font>
    <font>
      <sz val="10"/>
      <color rgb="FF000000"/>
      <name val="Segoe UI"/>
      <family val="2"/>
      <charset val="238"/>
    </font>
    <font>
      <sz val="22"/>
      <color rgb="FFFFFFFF"/>
      <name val="Segoe UI"/>
      <family val="2"/>
      <charset val="238"/>
    </font>
    <font>
      <sz val="10"/>
      <color rgb="FFFFFFFF"/>
      <name val="Segoe UI"/>
      <family val="2"/>
      <charset val="238"/>
    </font>
    <font>
      <b/>
      <sz val="36"/>
      <color rgb="FF000000"/>
      <name val="Segoe UI"/>
      <family val="2"/>
      <charset val="238"/>
    </font>
    <font>
      <sz val="8"/>
      <color rgb="FF666666"/>
      <name val="Segoe UI"/>
      <family val="2"/>
      <charset val="238"/>
    </font>
    <font>
      <sz val="8"/>
      <name val="Segoe UI"/>
      <family val="2"/>
      <charset val="238"/>
    </font>
    <font>
      <sz val="10"/>
      <color rgb="FF9FC5E8"/>
      <name val="Segoe UI"/>
      <family val="2"/>
      <charset val="238"/>
    </font>
    <font>
      <b/>
      <sz val="14"/>
      <color rgb="FF000000"/>
      <name val="Segoe UI"/>
      <family val="2"/>
      <charset val="238"/>
    </font>
    <font>
      <b/>
      <sz val="10"/>
      <color rgb="FF000000"/>
      <name val="Segoe UI"/>
      <family val="2"/>
      <charset val="238"/>
    </font>
    <font>
      <sz val="10"/>
      <name val="Segoe UI"/>
      <family val="2"/>
      <charset val="238"/>
    </font>
    <font>
      <b/>
      <sz val="24"/>
      <color rgb="FF000000"/>
      <name val="Segoe UI"/>
      <family val="2"/>
      <charset val="238"/>
    </font>
    <font>
      <sz val="10"/>
      <color rgb="FF666666"/>
      <name val="Segoe U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A777"/>
        <bgColor rgb="FFCCA777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CCA777"/>
      </left>
      <right style="thin">
        <color rgb="FFCCA777"/>
      </right>
      <top style="thin">
        <color rgb="FFCCA777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1" xfId="0" applyFont="1" applyBorder="1"/>
    <xf numFmtId="0" fontId="2" fillId="2" borderId="10" xfId="0" applyFont="1" applyFill="1" applyBorder="1" applyAlignment="1">
      <alignment vertical="top" wrapText="1"/>
    </xf>
    <xf numFmtId="0" fontId="3" fillId="2" borderId="10" xfId="0" applyFont="1" applyFill="1" applyBorder="1" applyAlignment="1">
      <alignment horizontal="left" vertical="top" wrapText="1"/>
    </xf>
    <xf numFmtId="0" fontId="1" fillId="0" borderId="0" xfId="0" applyFont="1"/>
    <xf numFmtId="0" fontId="2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horizontal="left" vertical="top" wrapText="1"/>
    </xf>
    <xf numFmtId="0" fontId="8" fillId="2" borderId="5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wrapText="1"/>
    </xf>
    <xf numFmtId="0" fontId="3" fillId="3" borderId="6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right" vertical="center" wrapText="1"/>
    </xf>
    <xf numFmtId="0" fontId="10" fillId="0" borderId="7" xfId="0" applyFont="1" applyBorder="1"/>
    <xf numFmtId="0" fontId="10" fillId="0" borderId="7" xfId="0" applyFont="1" applyBorder="1" applyAlignment="1">
      <alignment wrapText="1"/>
    </xf>
    <xf numFmtId="0" fontId="10" fillId="0" borderId="7" xfId="0" applyFont="1" applyBorder="1" applyAlignment="1">
      <alignment horizontal="left"/>
    </xf>
    <xf numFmtId="14" fontId="1" fillId="0" borderId="7" xfId="0" applyNumberFormat="1" applyFont="1" applyBorder="1" applyAlignment="1">
      <alignment horizontal="right"/>
    </xf>
    <xf numFmtId="164" fontId="1" fillId="0" borderId="7" xfId="0" applyNumberFormat="1" applyFont="1" applyBorder="1" applyAlignment="1">
      <alignment horizontal="right"/>
    </xf>
    <xf numFmtId="0" fontId="10" fillId="0" borderId="8" xfId="0" applyFont="1" applyBorder="1"/>
    <xf numFmtId="0" fontId="10" fillId="0" borderId="8" xfId="0" applyFont="1" applyBorder="1" applyAlignment="1">
      <alignment wrapText="1"/>
    </xf>
    <xf numFmtId="0" fontId="10" fillId="0" borderId="8" xfId="0" applyFont="1" applyBorder="1" applyAlignment="1">
      <alignment horizontal="left"/>
    </xf>
    <xf numFmtId="14" fontId="1" fillId="0" borderId="8" xfId="0" applyNumberFormat="1" applyFont="1" applyBorder="1" applyAlignment="1">
      <alignment horizontal="right"/>
    </xf>
    <xf numFmtId="164" fontId="1" fillId="0" borderId="8" xfId="0" applyNumberFormat="1" applyFont="1" applyBorder="1" applyAlignment="1">
      <alignment horizontal="right"/>
    </xf>
    <xf numFmtId="0" fontId="10" fillId="0" borderId="9" xfId="0" applyFont="1" applyBorder="1"/>
    <xf numFmtId="0" fontId="10" fillId="0" borderId="9" xfId="0" applyFont="1" applyBorder="1" applyAlignment="1">
      <alignment wrapText="1"/>
    </xf>
    <xf numFmtId="0" fontId="10" fillId="0" borderId="9" xfId="0" applyFont="1" applyBorder="1" applyAlignment="1">
      <alignment horizontal="left"/>
    </xf>
    <xf numFmtId="164" fontId="1" fillId="0" borderId="9" xfId="0" applyNumberFormat="1" applyFont="1" applyBorder="1" applyAlignment="1">
      <alignment horizontal="right"/>
    </xf>
    <xf numFmtId="0" fontId="3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top" wrapText="1"/>
    </xf>
    <xf numFmtId="0" fontId="12" fillId="2" borderId="5" xfId="0" applyFont="1" applyFill="1" applyBorder="1" applyAlignment="1">
      <alignment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6" fillId="5" borderId="4" xfId="0" applyFont="1" applyFill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8">
    <dxf>
      <font>
        <color rgb="FF666666"/>
      </font>
      <fill>
        <patternFill patternType="solid">
          <fgColor rgb="FFEFEFEF"/>
          <bgColor rgb="FFEFEFEF"/>
        </patternFill>
      </fill>
    </dxf>
    <dxf>
      <font>
        <b/>
        <color rgb="FFCC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3"/>
  <sheetViews>
    <sheetView tabSelected="1" workbookViewId="0">
      <pane ySplit="6" topLeftCell="A7" activePane="bottomLeft" state="frozen"/>
      <selection pane="bottomLeft" activeCell="E22" sqref="E22"/>
    </sheetView>
  </sheetViews>
  <sheetFormatPr defaultColWidth="12.5703125" defaultRowHeight="15.75" customHeight="1" x14ac:dyDescent="0.25"/>
  <cols>
    <col min="1" max="1" width="2.42578125" style="4" customWidth="1"/>
    <col min="2" max="2" width="18.140625" style="4" customWidth="1"/>
    <col min="3" max="3" width="42.140625" style="4" customWidth="1"/>
    <col min="4" max="4" width="20.140625" style="4" customWidth="1"/>
    <col min="5" max="5" width="61.85546875" style="4" customWidth="1"/>
    <col min="6" max="6" width="25.5703125" style="4" customWidth="1"/>
    <col min="7" max="7" width="23.28515625" style="4" customWidth="1"/>
    <col min="8" max="8" width="13.85546875" style="4" customWidth="1"/>
    <col min="9" max="9" width="12.28515625" style="4" customWidth="1"/>
    <col min="10" max="10" width="13.28515625" style="4" customWidth="1"/>
    <col min="11" max="11" width="3.42578125" style="4" customWidth="1"/>
    <col min="12" max="16384" width="12.5703125" style="4"/>
  </cols>
  <sheetData>
    <row r="1" spans="1:11" s="1" customFormat="1" ht="15.75" customHeight="1" x14ac:dyDescent="0.25">
      <c r="B1" s="1" t="s">
        <v>26</v>
      </c>
    </row>
    <row r="2" spans="1:11" s="1" customFormat="1" ht="15.75" customHeight="1" x14ac:dyDescent="0.25">
      <c r="B2" s="1" t="s">
        <v>27</v>
      </c>
    </row>
    <row r="3" spans="1:11" ht="12" customHeight="1" x14ac:dyDescent="0.25">
      <c r="A3" s="2"/>
      <c r="B3" s="2"/>
      <c r="C3" s="2"/>
      <c r="D3" s="2"/>
      <c r="E3" s="2"/>
      <c r="F3" s="2"/>
      <c r="G3" s="2"/>
      <c r="H3" s="3"/>
      <c r="I3" s="3"/>
      <c r="J3" s="2"/>
      <c r="K3" s="3"/>
    </row>
    <row r="4" spans="1:11" ht="44.25" customHeight="1" x14ac:dyDescent="0.25">
      <c r="A4" s="30"/>
      <c r="B4" s="31" t="s">
        <v>0</v>
      </c>
      <c r="C4" s="32"/>
      <c r="D4" s="32"/>
      <c r="E4" s="32"/>
      <c r="F4" s="32"/>
      <c r="G4" s="33"/>
      <c r="H4" s="34" t="s">
        <v>1</v>
      </c>
      <c r="I4" s="35"/>
      <c r="J4" s="36"/>
      <c r="K4" s="37"/>
    </row>
    <row r="5" spans="1:11" ht="47.25" customHeight="1" x14ac:dyDescent="0.25">
      <c r="A5" s="7"/>
      <c r="B5" s="29" t="s">
        <v>2</v>
      </c>
      <c r="C5" s="29" t="s">
        <v>3</v>
      </c>
      <c r="D5" s="29" t="s">
        <v>4</v>
      </c>
      <c r="E5" s="29" t="s">
        <v>5</v>
      </c>
      <c r="F5" s="29" t="s">
        <v>6</v>
      </c>
      <c r="G5" s="29" t="s">
        <v>7</v>
      </c>
      <c r="H5" s="29" t="s">
        <v>8</v>
      </c>
      <c r="I5" s="29" t="s">
        <v>9</v>
      </c>
      <c r="J5" s="29" t="s">
        <v>10</v>
      </c>
      <c r="K5" s="7"/>
    </row>
    <row r="6" spans="1:11" ht="4.5" customHeight="1" x14ac:dyDescent="0.25">
      <c r="A6" s="8"/>
      <c r="B6" s="9"/>
      <c r="C6" s="9"/>
      <c r="D6" s="9"/>
      <c r="E6" s="9"/>
      <c r="F6" s="9"/>
      <c r="G6" s="9"/>
      <c r="H6" s="10"/>
      <c r="I6" s="11"/>
      <c r="J6" s="11"/>
      <c r="K6" s="8"/>
    </row>
    <row r="7" spans="1:11" ht="1.5" customHeight="1" x14ac:dyDescent="0.25">
      <c r="A7" s="12">
        <v>1</v>
      </c>
      <c r="B7" s="12" t="s">
        <v>11</v>
      </c>
      <c r="C7" s="13" t="s">
        <v>12</v>
      </c>
      <c r="D7" s="13"/>
      <c r="E7" s="13"/>
      <c r="F7" s="13"/>
      <c r="G7" s="13"/>
      <c r="H7" s="14" t="s">
        <v>13</v>
      </c>
      <c r="I7" s="15">
        <f ca="1">TODAY()-5</f>
        <v>45590</v>
      </c>
      <c r="J7" s="15">
        <f ca="1">TODAY()-3</f>
        <v>45592</v>
      </c>
      <c r="K7" s="16"/>
    </row>
    <row r="8" spans="1:11" ht="28.5" x14ac:dyDescent="0.25">
      <c r="A8" s="17">
        <v>2</v>
      </c>
      <c r="B8" s="17" t="s">
        <v>14</v>
      </c>
      <c r="C8" s="18" t="s">
        <v>15</v>
      </c>
      <c r="D8" s="18"/>
      <c r="E8" s="18"/>
      <c r="F8" s="18"/>
      <c r="G8" s="18"/>
      <c r="H8" s="19" t="s">
        <v>16</v>
      </c>
      <c r="I8" s="20">
        <f ca="1">TODAY()-2</f>
        <v>45593</v>
      </c>
      <c r="J8" s="20">
        <f ca="1">TODAY()</f>
        <v>45595</v>
      </c>
      <c r="K8" s="21"/>
    </row>
    <row r="9" spans="1:11" ht="28.5" x14ac:dyDescent="0.25">
      <c r="A9" s="17">
        <v>3</v>
      </c>
      <c r="B9" s="17" t="s">
        <v>17</v>
      </c>
      <c r="C9" s="18" t="s">
        <v>18</v>
      </c>
      <c r="D9" s="18"/>
      <c r="E9" s="18"/>
      <c r="F9" s="18"/>
      <c r="G9" s="18"/>
      <c r="H9" s="19" t="s">
        <v>19</v>
      </c>
      <c r="I9" s="20">
        <f ca="1">TODAY()-1</f>
        <v>45594</v>
      </c>
      <c r="J9" s="20">
        <f ca="1">TODAY()+1</f>
        <v>45596</v>
      </c>
      <c r="K9" s="21"/>
    </row>
    <row r="10" spans="1:11" ht="14.25" x14ac:dyDescent="0.25">
      <c r="A10" s="17">
        <v>4</v>
      </c>
      <c r="B10" s="17" t="s">
        <v>20</v>
      </c>
      <c r="C10" s="18" t="s">
        <v>21</v>
      </c>
      <c r="D10" s="18"/>
      <c r="E10" s="18"/>
      <c r="F10" s="18"/>
      <c r="G10" s="18"/>
      <c r="H10" s="19" t="s">
        <v>22</v>
      </c>
      <c r="I10" s="20">
        <v>42676</v>
      </c>
      <c r="J10" s="20">
        <f ca="1">TODAY()+2</f>
        <v>45597</v>
      </c>
      <c r="K10" s="21"/>
    </row>
    <row r="11" spans="1:11" ht="14.25" x14ac:dyDescent="0.25">
      <c r="A11" s="17"/>
      <c r="B11" s="17"/>
      <c r="C11" s="18"/>
      <c r="D11" s="18"/>
      <c r="E11" s="18"/>
      <c r="F11" s="18"/>
      <c r="G11" s="18"/>
      <c r="H11" s="19"/>
      <c r="I11" s="20"/>
      <c r="J11" s="20"/>
      <c r="K11" s="21"/>
    </row>
    <row r="12" spans="1:11" ht="14.25" x14ac:dyDescent="0.25">
      <c r="A12" s="17"/>
      <c r="B12" s="17"/>
      <c r="C12" s="18"/>
      <c r="D12" s="18"/>
      <c r="E12" s="18"/>
      <c r="F12" s="18"/>
      <c r="G12" s="18"/>
      <c r="H12" s="19"/>
      <c r="I12" s="20"/>
      <c r="J12" s="20"/>
      <c r="K12" s="21"/>
    </row>
    <row r="13" spans="1:11" ht="14.25" x14ac:dyDescent="0.25">
      <c r="A13" s="17"/>
      <c r="B13" s="17"/>
      <c r="C13" s="18"/>
      <c r="D13" s="18"/>
      <c r="E13" s="18"/>
      <c r="F13" s="18"/>
      <c r="G13" s="18"/>
      <c r="H13" s="19"/>
      <c r="I13" s="20"/>
      <c r="J13" s="20"/>
      <c r="K13" s="21"/>
    </row>
    <row r="14" spans="1:11" ht="14.25" x14ac:dyDescent="0.25">
      <c r="A14" s="17"/>
      <c r="B14" s="17"/>
      <c r="C14" s="18"/>
      <c r="D14" s="18"/>
      <c r="E14" s="18"/>
      <c r="F14" s="18"/>
      <c r="G14" s="18"/>
      <c r="H14" s="19"/>
      <c r="I14" s="20"/>
      <c r="J14" s="20"/>
      <c r="K14" s="21"/>
    </row>
    <row r="15" spans="1:11" ht="14.25" x14ac:dyDescent="0.25">
      <c r="A15" s="17"/>
      <c r="B15" s="17"/>
      <c r="C15" s="18"/>
      <c r="D15" s="18"/>
      <c r="E15" s="18"/>
      <c r="F15" s="18"/>
      <c r="G15" s="18"/>
      <c r="H15" s="19"/>
      <c r="I15" s="20"/>
      <c r="J15" s="20"/>
      <c r="K15" s="21"/>
    </row>
    <row r="16" spans="1:11" ht="14.25" x14ac:dyDescent="0.25">
      <c r="A16" s="17"/>
      <c r="B16" s="17"/>
      <c r="C16" s="18"/>
      <c r="D16" s="18"/>
      <c r="E16" s="18"/>
      <c r="F16" s="18"/>
      <c r="G16" s="18"/>
      <c r="H16" s="19"/>
      <c r="I16" s="20"/>
      <c r="J16" s="20"/>
      <c r="K16" s="21"/>
    </row>
    <row r="17" spans="1:11" ht="14.25" x14ac:dyDescent="0.25">
      <c r="A17" s="17"/>
      <c r="B17" s="17"/>
      <c r="C17" s="18"/>
      <c r="D17" s="18"/>
      <c r="E17" s="18"/>
      <c r="F17" s="18"/>
      <c r="G17" s="18"/>
      <c r="H17" s="19"/>
      <c r="I17" s="20"/>
      <c r="J17" s="20"/>
      <c r="K17" s="21"/>
    </row>
    <row r="18" spans="1:11" ht="14.25" x14ac:dyDescent="0.25">
      <c r="A18" s="17"/>
      <c r="B18" s="17"/>
      <c r="C18" s="18"/>
      <c r="D18" s="18"/>
      <c r="E18" s="18"/>
      <c r="F18" s="18"/>
      <c r="G18" s="18"/>
      <c r="H18" s="19"/>
      <c r="I18" s="20"/>
      <c r="J18" s="20"/>
      <c r="K18" s="21"/>
    </row>
    <row r="19" spans="1:11" ht="14.25" x14ac:dyDescent="0.25">
      <c r="A19" s="17"/>
      <c r="B19" s="17"/>
      <c r="C19" s="18"/>
      <c r="D19" s="18"/>
      <c r="E19" s="18"/>
      <c r="F19" s="18"/>
      <c r="G19" s="18"/>
      <c r="H19" s="19"/>
      <c r="I19" s="20"/>
      <c r="J19" s="20"/>
      <c r="K19" s="21"/>
    </row>
    <row r="20" spans="1:11" ht="14.25" x14ac:dyDescent="0.25">
      <c r="A20" s="17"/>
      <c r="B20" s="17"/>
      <c r="C20" s="18"/>
      <c r="D20" s="18"/>
      <c r="E20" s="18"/>
      <c r="F20" s="18"/>
      <c r="G20" s="18"/>
      <c r="H20" s="19"/>
      <c r="I20" s="20"/>
      <c r="J20" s="20"/>
      <c r="K20" s="21"/>
    </row>
    <row r="21" spans="1:11" ht="14.25" x14ac:dyDescent="0.25">
      <c r="A21" s="17"/>
      <c r="B21" s="17"/>
      <c r="C21" s="18"/>
      <c r="D21" s="18"/>
      <c r="E21" s="18"/>
      <c r="F21" s="18"/>
      <c r="G21" s="18"/>
      <c r="H21" s="19"/>
      <c r="I21" s="20"/>
      <c r="J21" s="20"/>
      <c r="K21" s="21"/>
    </row>
    <row r="22" spans="1:11" ht="14.25" x14ac:dyDescent="0.25">
      <c r="A22" s="17"/>
      <c r="B22" s="17"/>
      <c r="C22" s="18"/>
      <c r="D22" s="18"/>
      <c r="E22" s="18"/>
      <c r="F22" s="18"/>
      <c r="G22" s="18"/>
      <c r="H22" s="19"/>
      <c r="I22" s="20"/>
      <c r="J22" s="20"/>
      <c r="K22" s="21"/>
    </row>
    <row r="23" spans="1:11" ht="14.25" x14ac:dyDescent="0.25">
      <c r="A23" s="17"/>
      <c r="B23" s="17"/>
      <c r="C23" s="18"/>
      <c r="D23" s="18"/>
      <c r="E23" s="18"/>
      <c r="F23" s="18"/>
      <c r="G23" s="18"/>
      <c r="H23" s="19"/>
      <c r="I23" s="20"/>
      <c r="J23" s="20"/>
      <c r="K23" s="21"/>
    </row>
    <row r="24" spans="1:11" ht="14.25" x14ac:dyDescent="0.25">
      <c r="A24" s="17"/>
      <c r="B24" s="17"/>
      <c r="C24" s="18"/>
      <c r="D24" s="18"/>
      <c r="E24" s="18"/>
      <c r="F24" s="18"/>
      <c r="G24" s="18"/>
      <c r="H24" s="19"/>
      <c r="I24" s="20"/>
      <c r="J24" s="20"/>
      <c r="K24" s="21"/>
    </row>
    <row r="25" spans="1:11" ht="14.25" x14ac:dyDescent="0.25">
      <c r="A25" s="17"/>
      <c r="B25" s="17"/>
      <c r="C25" s="18"/>
      <c r="D25" s="18"/>
      <c r="E25" s="18"/>
      <c r="F25" s="18"/>
      <c r="G25" s="18"/>
      <c r="H25" s="19"/>
      <c r="I25" s="20"/>
      <c r="J25" s="20"/>
      <c r="K25" s="17"/>
    </row>
    <row r="26" spans="1:11" ht="14.25" x14ac:dyDescent="0.25">
      <c r="A26" s="17"/>
      <c r="B26" s="17"/>
      <c r="C26" s="18"/>
      <c r="D26" s="18"/>
      <c r="E26" s="18"/>
      <c r="F26" s="18"/>
      <c r="G26" s="18"/>
      <c r="H26" s="19"/>
      <c r="I26" s="20"/>
      <c r="J26" s="20"/>
      <c r="K26" s="17"/>
    </row>
    <row r="27" spans="1:11" ht="14.25" x14ac:dyDescent="0.25">
      <c r="A27" s="17"/>
      <c r="B27" s="17"/>
      <c r="C27" s="18"/>
      <c r="D27" s="18"/>
      <c r="E27" s="18"/>
      <c r="F27" s="18"/>
      <c r="G27" s="18"/>
      <c r="H27" s="19"/>
      <c r="I27" s="20"/>
      <c r="J27" s="20"/>
      <c r="K27" s="17"/>
    </row>
    <row r="28" spans="1:11" ht="14.25" x14ac:dyDescent="0.25">
      <c r="A28" s="17"/>
      <c r="B28" s="17"/>
      <c r="C28" s="18"/>
      <c r="D28" s="18"/>
      <c r="E28" s="18"/>
      <c r="F28" s="18"/>
      <c r="G28" s="18"/>
      <c r="H28" s="19"/>
      <c r="I28" s="20"/>
      <c r="J28" s="20"/>
      <c r="K28" s="17"/>
    </row>
    <row r="29" spans="1:11" ht="14.25" x14ac:dyDescent="0.25">
      <c r="A29" s="17"/>
      <c r="B29" s="17"/>
      <c r="C29" s="18"/>
      <c r="D29" s="18"/>
      <c r="E29" s="18"/>
      <c r="F29" s="18"/>
      <c r="G29" s="18"/>
      <c r="H29" s="19"/>
      <c r="I29" s="20"/>
      <c r="J29" s="20"/>
      <c r="K29" s="17"/>
    </row>
    <row r="30" spans="1:11" ht="14.25" x14ac:dyDescent="0.25">
      <c r="A30" s="17"/>
      <c r="B30" s="17"/>
      <c r="C30" s="18"/>
      <c r="D30" s="18"/>
      <c r="E30" s="18"/>
      <c r="F30" s="18"/>
      <c r="G30" s="18"/>
      <c r="H30" s="19"/>
      <c r="I30" s="20"/>
      <c r="J30" s="20"/>
      <c r="K30" s="17"/>
    </row>
    <row r="31" spans="1:11" ht="14.25" x14ac:dyDescent="0.25">
      <c r="A31" s="17"/>
      <c r="B31" s="17"/>
      <c r="C31" s="18"/>
      <c r="D31" s="18"/>
      <c r="E31" s="18"/>
      <c r="F31" s="18"/>
      <c r="G31" s="18"/>
      <c r="H31" s="19"/>
      <c r="I31" s="20"/>
      <c r="J31" s="20"/>
      <c r="K31" s="17"/>
    </row>
    <row r="32" spans="1:11" ht="14.25" x14ac:dyDescent="0.25">
      <c r="A32" s="17"/>
      <c r="B32" s="17"/>
      <c r="C32" s="18"/>
      <c r="D32" s="18"/>
      <c r="E32" s="18"/>
      <c r="F32" s="18"/>
      <c r="G32" s="18"/>
      <c r="H32" s="19"/>
      <c r="I32" s="20"/>
      <c r="J32" s="20"/>
      <c r="K32" s="17"/>
    </row>
    <row r="33" spans="1:11" ht="14.25" x14ac:dyDescent="0.25">
      <c r="A33" s="17"/>
      <c r="B33" s="17"/>
      <c r="C33" s="18"/>
      <c r="D33" s="18"/>
      <c r="E33" s="18"/>
      <c r="F33" s="18"/>
      <c r="G33" s="18"/>
      <c r="H33" s="19"/>
      <c r="I33" s="20"/>
      <c r="J33" s="20"/>
      <c r="K33" s="17"/>
    </row>
    <row r="34" spans="1:11" ht="14.25" x14ac:dyDescent="0.25">
      <c r="A34" s="17"/>
      <c r="B34" s="17"/>
      <c r="C34" s="18"/>
      <c r="D34" s="18"/>
      <c r="E34" s="18"/>
      <c r="F34" s="18"/>
      <c r="G34" s="18"/>
      <c r="H34" s="19"/>
      <c r="I34" s="20"/>
      <c r="J34" s="20"/>
      <c r="K34" s="17"/>
    </row>
    <row r="35" spans="1:11" ht="14.25" x14ac:dyDescent="0.25">
      <c r="A35" s="17"/>
      <c r="B35" s="17"/>
      <c r="C35" s="18"/>
      <c r="D35" s="18"/>
      <c r="E35" s="18"/>
      <c r="F35" s="18"/>
      <c r="G35" s="18"/>
      <c r="H35" s="19"/>
      <c r="I35" s="20"/>
      <c r="J35" s="20"/>
      <c r="K35" s="17"/>
    </row>
    <row r="36" spans="1:11" ht="14.25" x14ac:dyDescent="0.25">
      <c r="A36" s="17"/>
      <c r="B36" s="17"/>
      <c r="C36" s="18"/>
      <c r="D36" s="18"/>
      <c r="E36" s="18"/>
      <c r="F36" s="18"/>
      <c r="G36" s="18"/>
      <c r="H36" s="19"/>
      <c r="I36" s="20"/>
      <c r="J36" s="20"/>
      <c r="K36" s="17"/>
    </row>
    <row r="37" spans="1:11" ht="14.25" x14ac:dyDescent="0.25">
      <c r="A37" s="17"/>
      <c r="B37" s="17"/>
      <c r="C37" s="18"/>
      <c r="D37" s="18"/>
      <c r="E37" s="18"/>
      <c r="F37" s="18"/>
      <c r="G37" s="18"/>
      <c r="H37" s="19"/>
      <c r="I37" s="20"/>
      <c r="J37" s="20"/>
      <c r="K37" s="17"/>
    </row>
    <row r="38" spans="1:11" ht="14.25" x14ac:dyDescent="0.25">
      <c r="A38" s="17"/>
      <c r="B38" s="17"/>
      <c r="C38" s="18"/>
      <c r="D38" s="18"/>
      <c r="E38" s="18"/>
      <c r="F38" s="18"/>
      <c r="G38" s="18"/>
      <c r="H38" s="19"/>
      <c r="I38" s="20"/>
      <c r="J38" s="20"/>
      <c r="K38" s="17"/>
    </row>
    <row r="39" spans="1:11" ht="14.25" x14ac:dyDescent="0.25">
      <c r="A39" s="17"/>
      <c r="B39" s="17"/>
      <c r="C39" s="18"/>
      <c r="D39" s="18"/>
      <c r="E39" s="18"/>
      <c r="F39" s="18"/>
      <c r="G39" s="18"/>
      <c r="H39" s="19"/>
      <c r="I39" s="20"/>
      <c r="J39" s="20"/>
      <c r="K39" s="17"/>
    </row>
    <row r="40" spans="1:11" ht="14.25" x14ac:dyDescent="0.25">
      <c r="A40" s="17"/>
      <c r="B40" s="17"/>
      <c r="C40" s="18"/>
      <c r="D40" s="18"/>
      <c r="E40" s="18"/>
      <c r="F40" s="18"/>
      <c r="G40" s="18"/>
      <c r="H40" s="19"/>
      <c r="I40" s="20"/>
      <c r="J40" s="20"/>
      <c r="K40" s="17"/>
    </row>
    <row r="41" spans="1:11" ht="14.25" x14ac:dyDescent="0.25">
      <c r="A41" s="17"/>
      <c r="B41" s="17"/>
      <c r="C41" s="18"/>
      <c r="D41" s="18"/>
      <c r="E41" s="18"/>
      <c r="F41" s="18"/>
      <c r="G41" s="18"/>
      <c r="H41" s="19"/>
      <c r="I41" s="20"/>
      <c r="J41" s="20"/>
      <c r="K41" s="17"/>
    </row>
    <row r="42" spans="1:11" ht="14.25" x14ac:dyDescent="0.25">
      <c r="A42" s="17"/>
      <c r="B42" s="17"/>
      <c r="C42" s="18"/>
      <c r="D42" s="18"/>
      <c r="E42" s="18"/>
      <c r="F42" s="18"/>
      <c r="G42" s="18"/>
      <c r="H42" s="19"/>
      <c r="I42" s="20"/>
      <c r="J42" s="20"/>
      <c r="K42" s="17"/>
    </row>
    <row r="43" spans="1:11" ht="14.25" hidden="1" x14ac:dyDescent="0.25">
      <c r="A43" s="22"/>
      <c r="B43" s="22"/>
      <c r="C43" s="23"/>
      <c r="D43" s="23"/>
      <c r="E43" s="23"/>
      <c r="F43" s="23"/>
      <c r="G43" s="23"/>
      <c r="H43" s="24"/>
      <c r="I43" s="25"/>
      <c r="J43" s="25"/>
      <c r="K43" s="22"/>
    </row>
  </sheetData>
  <mergeCells count="2">
    <mergeCell ref="H4:J4"/>
    <mergeCell ref="B4:G4"/>
  </mergeCells>
  <conditionalFormatting sqref="A7:K43">
    <cfRule type="expression" dxfId="7" priority="4">
      <formula>RegExMatch(($H7),"Tržišni lider")</formula>
    </cfRule>
  </conditionalFormatting>
  <conditionalFormatting sqref="H7:H43">
    <cfRule type="cellIs" dxfId="6" priority="2" operator="equal">
      <formula>"Solidan"</formula>
    </cfRule>
    <cfRule type="cellIs" dxfId="5" priority="3" operator="equal">
      <formula>"Dobar"</formula>
    </cfRule>
    <cfRule type="cellIs" dxfId="4" priority="7" operator="equal">
      <formula>"Loš"</formula>
    </cfRule>
  </conditionalFormatting>
  <conditionalFormatting sqref="I7:I43">
    <cfRule type="timePeriod" dxfId="3" priority="5" timePeriod="today">
      <formula>FLOOR(I7,1)=TODAY()</formula>
    </cfRule>
    <cfRule type="expression" dxfId="2" priority="6">
      <formula>AND($I7&lt;TODAY(), OR($H7="In progress", $H7="Not started"))</formula>
    </cfRule>
  </conditionalFormatting>
  <conditionalFormatting sqref="J7:J43">
    <cfRule type="expression" dxfId="1" priority="1">
      <formula>AND(OR($H7="In progress",$H7="Not started" ),OR($J7=TODAY(), $J7=TODAY()+1))</formula>
    </cfRule>
  </conditionalFormatting>
  <dataValidations count="3">
    <dataValidation type="list" allowBlank="1" showInputMessage="1" prompt="Status of this assignment" sqref="H7:H42" xr:uid="{00000000-0002-0000-0000-000000000000}">
      <formula1>"Tržišni lider,Dobar,Solidan,Loš"</formula1>
    </dataValidation>
    <dataValidation type="custom" allowBlank="1" showInputMessage="1" prompt="Enter a valid date" sqref="I7:J43" xr:uid="{00000000-0002-0000-0000-000001000000}">
      <formula1>OR(NOT(ISERROR(DATEVALUE(I7))), AND(ISNUMBER(I7), LEFT(CELL("format", I7))="D"))</formula1>
    </dataValidation>
    <dataValidation type="list" allowBlank="1" showInputMessage="1" prompt="Click and enter a value from the list of items" sqref="H43" xr:uid="{00000000-0002-0000-0000-000003000000}">
      <formula1>"Not started,In progress,Done"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Click and enter a value from range Subjects!B5:B20" xr:uid="{00000000-0002-0000-0000-000002000000}">
          <x14:formula1>
            <xm:f>'Kategorija rješenja'!$B$5:$B$20</xm:f>
          </x14:formula1>
          <xm:sqref>B43</xm:sqref>
        </x14:dataValidation>
        <x14:dataValidation type="list" allowBlank="1" showInputMessage="1" prompt="Click and enter a value from the &quot;Subjects&quot; tab" xr:uid="{00000000-0002-0000-0000-000004000000}">
          <x14:formula1>
            <xm:f>'Kategorija rješenja'!$B$5:$B$20</xm:f>
          </x14:formula1>
          <xm:sqref>B7:B42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0"/>
  <sheetViews>
    <sheetView workbookViewId="0">
      <pane ySplit="4" topLeftCell="A5" activePane="bottomLeft" state="frozen"/>
      <selection pane="bottomLeft" activeCell="E16" sqref="E16"/>
    </sheetView>
  </sheetViews>
  <sheetFormatPr defaultColWidth="12.5703125" defaultRowHeight="15.75" customHeight="1" x14ac:dyDescent="0.25"/>
  <cols>
    <col min="1" max="1" width="2.42578125" style="4" customWidth="1"/>
    <col min="2" max="2" width="33.42578125" style="4" customWidth="1"/>
    <col min="3" max="3" width="2.42578125" style="4" customWidth="1"/>
    <col min="4" max="16384" width="12.5703125" style="4"/>
  </cols>
  <sheetData>
    <row r="1" spans="1:3" ht="12" customHeight="1" x14ac:dyDescent="0.25">
      <c r="A1" s="5"/>
      <c r="B1" s="5"/>
      <c r="C1" s="26"/>
    </row>
    <row r="2" spans="1:3" ht="40.5" customHeight="1" x14ac:dyDescent="0.25">
      <c r="A2" s="5"/>
      <c r="B2" s="27" t="s">
        <v>23</v>
      </c>
      <c r="C2" s="6"/>
    </row>
    <row r="3" spans="1:3" ht="29.25" customHeight="1" x14ac:dyDescent="0.25">
      <c r="A3" s="28"/>
      <c r="B3" s="28"/>
      <c r="C3" s="28"/>
    </row>
    <row r="4" spans="1:3" ht="4.5" customHeight="1" x14ac:dyDescent="0.25">
      <c r="A4" s="8"/>
      <c r="B4" s="9"/>
      <c r="C4" s="8"/>
    </row>
    <row r="5" spans="1:3" ht="1.5" customHeight="1" x14ac:dyDescent="0.25">
      <c r="A5" s="12"/>
      <c r="B5" s="12" t="s">
        <v>11</v>
      </c>
      <c r="C5" s="16"/>
    </row>
    <row r="6" spans="1:3" ht="14.25" x14ac:dyDescent="0.25">
      <c r="A6" s="17"/>
      <c r="B6" s="17" t="s">
        <v>24</v>
      </c>
      <c r="C6" s="21"/>
    </row>
    <row r="7" spans="1:3" ht="14.25" x14ac:dyDescent="0.25">
      <c r="A7" s="17"/>
      <c r="B7" s="17" t="s">
        <v>14</v>
      </c>
      <c r="C7" s="21"/>
    </row>
    <row r="8" spans="1:3" ht="14.25" x14ac:dyDescent="0.25">
      <c r="A8" s="17"/>
      <c r="B8" s="17" t="s">
        <v>25</v>
      </c>
      <c r="C8" s="21"/>
    </row>
    <row r="9" spans="1:3" ht="14.25" x14ac:dyDescent="0.25">
      <c r="A9" s="17"/>
      <c r="B9" s="17" t="s">
        <v>17</v>
      </c>
      <c r="C9" s="21"/>
    </row>
    <row r="10" spans="1:3" ht="14.25" x14ac:dyDescent="0.25">
      <c r="A10" s="17"/>
      <c r="B10" s="17" t="s">
        <v>20</v>
      </c>
      <c r="C10" s="21"/>
    </row>
    <row r="11" spans="1:3" ht="14.25" x14ac:dyDescent="0.25">
      <c r="A11" s="17"/>
      <c r="B11" s="17"/>
      <c r="C11" s="21"/>
    </row>
    <row r="12" spans="1:3" ht="14.25" x14ac:dyDescent="0.25">
      <c r="A12" s="17"/>
      <c r="B12" s="17"/>
      <c r="C12" s="21"/>
    </row>
    <row r="13" spans="1:3" ht="14.25" x14ac:dyDescent="0.25">
      <c r="A13" s="17"/>
      <c r="B13" s="17"/>
      <c r="C13" s="21"/>
    </row>
    <row r="14" spans="1:3" ht="14.25" x14ac:dyDescent="0.25">
      <c r="A14" s="17"/>
      <c r="B14" s="17"/>
      <c r="C14" s="21"/>
    </row>
    <row r="15" spans="1:3" ht="14.25" x14ac:dyDescent="0.25">
      <c r="A15" s="17"/>
      <c r="B15" s="17"/>
      <c r="C15" s="21"/>
    </row>
    <row r="16" spans="1:3" ht="14.25" x14ac:dyDescent="0.25">
      <c r="A16" s="17"/>
      <c r="B16" s="17"/>
      <c r="C16" s="21"/>
    </row>
    <row r="17" spans="1:3" ht="14.25" x14ac:dyDescent="0.25">
      <c r="A17" s="17"/>
      <c r="B17" s="17"/>
      <c r="C17" s="21"/>
    </row>
    <row r="18" spans="1:3" ht="14.25" x14ac:dyDescent="0.25">
      <c r="A18" s="17"/>
      <c r="B18" s="17"/>
      <c r="C18" s="21"/>
    </row>
    <row r="19" spans="1:3" ht="14.25" x14ac:dyDescent="0.25">
      <c r="A19" s="17"/>
      <c r="B19" s="17"/>
      <c r="C19" s="21"/>
    </row>
    <row r="20" spans="1:3" ht="14.25" x14ac:dyDescent="0.25">
      <c r="A20" s="17"/>
      <c r="B20" s="17"/>
      <c r="C20" s="21"/>
    </row>
  </sheetData>
  <conditionalFormatting sqref="A5:C20">
    <cfRule type="expression" dxfId="0" priority="1">
      <formula>RegExMatch((#REF!),"Done")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Analiza tržišta</vt:lpstr>
      <vt:lpstr>Kategorija rješenja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 Služba</cp:lastModifiedBy>
  <dcterms:modified xsi:type="dcterms:W3CDTF">2024-10-30T07:43:57Z</dcterms:modified>
</cp:coreProperties>
</file>