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squ\Desktop\Paşa Holding\Will send\"/>
    </mc:Choice>
  </mc:AlternateContent>
  <bookViews>
    <workbookView xWindow="0" yWindow="0" windowWidth="24000" windowHeight="9600" activeTab="1"/>
  </bookViews>
  <sheets>
    <sheet name="Randoms" sheetId="1" r:id="rId1"/>
    <sheet name="Stable to Predic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C18" i="1"/>
  <c r="D18" i="1" s="1"/>
  <c r="G18" i="1"/>
  <c r="H18" i="1"/>
  <c r="J18" i="1"/>
  <c r="C19" i="1"/>
  <c r="D19" i="1" s="1"/>
  <c r="G19" i="1"/>
  <c r="H19" i="1"/>
  <c r="J19" i="1"/>
  <c r="C20" i="1"/>
  <c r="D20" i="1" s="1"/>
  <c r="G20" i="1"/>
  <c r="H20" i="1"/>
  <c r="J20" i="1"/>
  <c r="C21" i="1"/>
  <c r="D21" i="1" s="1"/>
  <c r="G21" i="1"/>
  <c r="H21" i="1"/>
  <c r="J21" i="1"/>
  <c r="C22" i="1"/>
  <c r="D22" i="1" s="1"/>
  <c r="G22" i="1"/>
  <c r="H22" i="1"/>
  <c r="J22" i="1"/>
  <c r="C4" i="1"/>
  <c r="D4" i="1" s="1"/>
  <c r="C5" i="1"/>
  <c r="C6" i="1"/>
  <c r="D6" i="1" s="1"/>
  <c r="C7" i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3" i="1"/>
  <c r="D3" i="1" s="1"/>
  <c r="D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D5" i="1"/>
</calcChain>
</file>

<file path=xl/sharedStrings.xml><?xml version="1.0" encoding="utf-8"?>
<sst xmlns="http://schemas.openxmlformats.org/spreadsheetml/2006/main" count="27" uniqueCount="15">
  <si>
    <t>Age</t>
  </si>
  <si>
    <t>Salary (AZN)</t>
  </si>
  <si>
    <t>Bank history (years)</t>
  </si>
  <si>
    <t>Grocery purchases from card (AZN)</t>
  </si>
  <si>
    <t>Monthly payment (AZN)</t>
  </si>
  <si>
    <t>Loan amount (issued in AZN)</t>
  </si>
  <si>
    <t>Monthly Amazon purchases from card (USD)</t>
  </si>
  <si>
    <t xml:space="preserve">*CRISIS Scenario: Devaluation 38% in USDAZN, annual inflation reaches to 24%) </t>
  </si>
  <si>
    <t>Maximum default days within a year (FACTUAL)</t>
  </si>
  <si>
    <t xml:space="preserve">Predicted maximum default days within a year according to the model </t>
  </si>
  <si>
    <t>Predicted default days within a year in CRISIS*
scenario</t>
  </si>
  <si>
    <t>Client Code</t>
  </si>
  <si>
    <t>Task 1. Fill the blanks (orange colored) in the table</t>
  </si>
  <si>
    <t>Monthly Google Play purchases from card (USD)</t>
  </si>
  <si>
    <t>Task 2. Create clusters in the portfolio in current and crisis scenarios for default day expectations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</si>
</sst>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9" fontId="0" fillId="2" borderId="1" xfId="2" applyFont="1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/>
    <xf numFmtId="164" fontId="0" fillId="3" borderId="1" xfId="1" applyNumberFormat="1" applyFont="1" applyFill="1" applyBorder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/>
    <xf numFmtId="0" fontId="0" fillId="2" borderId="1" xfId="0" applyFill="1" applyBorder="1"/>
    <xf numFmtId="0" fontId="0" fillId="0" borderId="0" xfId="0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F10" sqref="F10"/>
    </sheetView>
  </sheetViews>
  <sheetFormatPr defaultColWidth="8.7109375" defaultRowHeight="15" x14ac:dyDescent="0.25"/>
  <cols>
    <col min="1" max="1" width="8.7109375" style="3"/>
    <col min="2" max="2" width="15.28515625" style="4" customWidth="1"/>
    <col min="3" max="3" width="12.5703125" style="3" customWidth="1"/>
    <col min="4" max="4" width="11.5703125" style="3" customWidth="1"/>
    <col min="5" max="5" width="10.85546875" style="3" customWidth="1"/>
    <col min="6" max="6" width="13" style="3" customWidth="1"/>
    <col min="7" max="8" width="12.140625" style="3" customWidth="1"/>
    <col min="9" max="9" width="11.7109375" style="3" customWidth="1"/>
    <col min="10" max="10" width="13" style="3" customWidth="1"/>
    <col min="11" max="11" width="12.5703125" style="3" customWidth="1"/>
    <col min="12" max="12" width="11.85546875" style="3" customWidth="1"/>
    <col min="13" max="13" width="11.140625" style="3" customWidth="1"/>
    <col min="14" max="16384" width="8.7109375" style="3"/>
  </cols>
  <sheetData>
    <row r="1" spans="2:13" x14ac:dyDescent="0.25">
      <c r="C1" s="4"/>
      <c r="D1" s="4"/>
      <c r="E1" s="4"/>
      <c r="F1" s="4"/>
    </row>
    <row r="2" spans="2:13" ht="105" x14ac:dyDescent="0.25">
      <c r="B2" s="10" t="s">
        <v>11</v>
      </c>
      <c r="C2" s="5" t="s">
        <v>5</v>
      </c>
      <c r="D2" s="5" t="s">
        <v>4</v>
      </c>
      <c r="E2" s="5" t="s">
        <v>0</v>
      </c>
      <c r="F2" s="5" t="s">
        <v>1</v>
      </c>
      <c r="G2" s="5" t="s">
        <v>2</v>
      </c>
      <c r="H2" s="5" t="s">
        <v>6</v>
      </c>
      <c r="I2" s="5" t="s">
        <v>13</v>
      </c>
      <c r="J2" s="5" t="s">
        <v>3</v>
      </c>
      <c r="K2" s="11" t="s">
        <v>8</v>
      </c>
      <c r="L2" s="1" t="s">
        <v>9</v>
      </c>
      <c r="M2" s="1" t="s">
        <v>10</v>
      </c>
    </row>
    <row r="3" spans="2:13" x14ac:dyDescent="0.25">
      <c r="B3" s="8">
        <v>150015</v>
      </c>
      <c r="C3" s="6">
        <f ca="1">RANDBETWEEN(500,10000)</f>
        <v>9873</v>
      </c>
      <c r="D3" s="7">
        <f ca="1">C3/12</f>
        <v>822.75</v>
      </c>
      <c r="E3" s="6">
        <v>50</v>
      </c>
      <c r="F3" s="6">
        <v>500</v>
      </c>
      <c r="G3" s="6">
        <f ca="1">RANDBETWEEN(1,5)</f>
        <v>2</v>
      </c>
      <c r="H3" s="6">
        <f ca="1">IF(E3&gt;45,0,IF(E3&gt;30,RANDBETWEEN(10,30),RANDBETWEEN(25,65)))</f>
        <v>0</v>
      </c>
      <c r="I3" s="6">
        <f ca="1">IF(E3&gt;24,0,RANDBETWEEN(15,65))</f>
        <v>0</v>
      </c>
      <c r="J3" s="6">
        <f ca="1">IF(E3&gt;45,0,IF(E3&gt;30,RANDBETWEEN(200,600),RANDBETWEEN(100,300)))</f>
        <v>0</v>
      </c>
      <c r="K3" s="12">
        <v>0</v>
      </c>
      <c r="L3" s="2"/>
      <c r="M3" s="2"/>
    </row>
    <row r="4" spans="2:13" x14ac:dyDescent="0.25">
      <c r="B4" s="8">
        <v>150016</v>
      </c>
      <c r="C4" s="6">
        <f t="shared" ref="C4:C22" ca="1" si="0">RANDBETWEEN(500,10000)</f>
        <v>3647</v>
      </c>
      <c r="D4" s="7">
        <f t="shared" ref="D4:D22" ca="1" si="1">C4/12</f>
        <v>303.91666666666669</v>
      </c>
      <c r="E4" s="6">
        <v>51</v>
      </c>
      <c r="F4" s="6">
        <v>233</v>
      </c>
      <c r="G4" s="6">
        <f t="shared" ref="G4:G22" ca="1" si="2">RANDBETWEEN(1,5)</f>
        <v>5</v>
      </c>
      <c r="H4" s="6">
        <f t="shared" ref="H4:H17" ca="1" si="3">IF(E4&gt;45,0,IF(E4&gt;30,RANDBETWEEN(10,30),RANDBETWEEN(25,65)))</f>
        <v>0</v>
      </c>
      <c r="I4" s="6">
        <f t="shared" ref="I4:I22" ca="1" si="4">IF(E4&gt;24,0,RANDBETWEEN(15,65))</f>
        <v>0</v>
      </c>
      <c r="J4" s="6">
        <f t="shared" ref="J4:J17" ca="1" si="5">IF(E4&gt;45,0,IF(E4&gt;30,RANDBETWEEN(200,600),RANDBETWEEN(100,300)))</f>
        <v>0</v>
      </c>
      <c r="K4" s="12">
        <v>0</v>
      </c>
      <c r="L4" s="2"/>
      <c r="M4" s="2"/>
    </row>
    <row r="5" spans="2:13" x14ac:dyDescent="0.25">
      <c r="B5" s="8">
        <v>150017</v>
      </c>
      <c r="C5" s="6">
        <f t="shared" ca="1" si="0"/>
        <v>9482</v>
      </c>
      <c r="D5" s="7">
        <f t="shared" ca="1" si="1"/>
        <v>790.16666666666663</v>
      </c>
      <c r="E5" s="6">
        <v>19</v>
      </c>
      <c r="F5" s="6">
        <v>600</v>
      </c>
      <c r="G5" s="6">
        <f t="shared" ca="1" si="2"/>
        <v>2</v>
      </c>
      <c r="H5" s="6">
        <f t="shared" ca="1" si="3"/>
        <v>65</v>
      </c>
      <c r="I5" s="6">
        <f t="shared" ca="1" si="4"/>
        <v>34</v>
      </c>
      <c r="J5" s="6">
        <f t="shared" ca="1" si="5"/>
        <v>174</v>
      </c>
      <c r="K5" s="12">
        <v>20</v>
      </c>
      <c r="L5" s="2"/>
      <c r="M5" s="2"/>
    </row>
    <row r="6" spans="2:13" x14ac:dyDescent="0.25">
      <c r="B6" s="8">
        <v>150018</v>
      </c>
      <c r="C6" s="6">
        <f t="shared" ca="1" si="0"/>
        <v>3299</v>
      </c>
      <c r="D6" s="7">
        <f t="shared" ca="1" si="1"/>
        <v>274.91666666666669</v>
      </c>
      <c r="E6" s="6">
        <v>20</v>
      </c>
      <c r="F6" s="6">
        <v>650</v>
      </c>
      <c r="G6" s="6">
        <f t="shared" ca="1" si="2"/>
        <v>2</v>
      </c>
      <c r="H6" s="6">
        <f t="shared" ca="1" si="3"/>
        <v>50</v>
      </c>
      <c r="I6" s="6">
        <f t="shared" ca="1" si="4"/>
        <v>42</v>
      </c>
      <c r="J6" s="6">
        <f t="shared" ca="1" si="5"/>
        <v>116</v>
      </c>
      <c r="K6" s="12">
        <v>15</v>
      </c>
      <c r="L6" s="2"/>
      <c r="M6" s="2"/>
    </row>
    <row r="7" spans="2:13" x14ac:dyDescent="0.25">
      <c r="B7" s="8">
        <v>150019</v>
      </c>
      <c r="C7" s="6">
        <f t="shared" ca="1" si="0"/>
        <v>7210</v>
      </c>
      <c r="D7" s="7">
        <f t="shared" ca="1" si="1"/>
        <v>600.83333333333337</v>
      </c>
      <c r="E7" s="6">
        <v>25</v>
      </c>
      <c r="F7" s="6">
        <v>700</v>
      </c>
      <c r="G7" s="6">
        <f t="shared" ca="1" si="2"/>
        <v>5</v>
      </c>
      <c r="H7" s="6">
        <f t="shared" ca="1" si="3"/>
        <v>33</v>
      </c>
      <c r="I7" s="6">
        <f t="shared" ca="1" si="4"/>
        <v>0</v>
      </c>
      <c r="J7" s="6">
        <f t="shared" ca="1" si="5"/>
        <v>222</v>
      </c>
      <c r="K7" s="12">
        <v>0</v>
      </c>
      <c r="L7" s="2"/>
      <c r="M7" s="2"/>
    </row>
    <row r="8" spans="2:13" x14ac:dyDescent="0.25">
      <c r="B8" s="8">
        <v>150020</v>
      </c>
      <c r="C8" s="6">
        <f t="shared" ca="1" si="0"/>
        <v>3171</v>
      </c>
      <c r="D8" s="7">
        <f t="shared" ca="1" si="1"/>
        <v>264.25</v>
      </c>
      <c r="E8" s="6">
        <v>27</v>
      </c>
      <c r="F8" s="6">
        <v>500</v>
      </c>
      <c r="G8" s="6">
        <f t="shared" ca="1" si="2"/>
        <v>1</v>
      </c>
      <c r="H8" s="6">
        <f t="shared" ca="1" si="3"/>
        <v>50</v>
      </c>
      <c r="I8" s="6">
        <f t="shared" ca="1" si="4"/>
        <v>0</v>
      </c>
      <c r="J8" s="6">
        <f t="shared" ca="1" si="5"/>
        <v>294</v>
      </c>
      <c r="K8" s="12">
        <v>0</v>
      </c>
      <c r="L8" s="2"/>
      <c r="M8" s="2"/>
    </row>
    <row r="9" spans="2:13" x14ac:dyDescent="0.25">
      <c r="B9" s="8">
        <v>150021</v>
      </c>
      <c r="C9" s="6">
        <f t="shared" ca="1" si="0"/>
        <v>2686</v>
      </c>
      <c r="D9" s="7">
        <f t="shared" ca="1" si="1"/>
        <v>223.83333333333334</v>
      </c>
      <c r="E9" s="6">
        <v>23</v>
      </c>
      <c r="F9" s="13">
        <v>400</v>
      </c>
      <c r="G9" s="6">
        <f t="shared" ca="1" si="2"/>
        <v>4</v>
      </c>
      <c r="H9" s="6">
        <f t="shared" ca="1" si="3"/>
        <v>50</v>
      </c>
      <c r="I9" s="6">
        <f t="shared" ca="1" si="4"/>
        <v>30</v>
      </c>
      <c r="J9" s="6">
        <f t="shared" ca="1" si="5"/>
        <v>169</v>
      </c>
      <c r="K9" s="12">
        <v>0</v>
      </c>
      <c r="L9" s="2"/>
      <c r="M9" s="2"/>
    </row>
    <row r="10" spans="2:13" x14ac:dyDescent="0.25">
      <c r="B10" s="8">
        <v>150022</v>
      </c>
      <c r="C10" s="6">
        <f t="shared" ca="1" si="0"/>
        <v>9498</v>
      </c>
      <c r="D10" s="7">
        <f t="shared" ca="1" si="1"/>
        <v>791.5</v>
      </c>
      <c r="E10" s="6">
        <v>30</v>
      </c>
      <c r="F10" s="6">
        <v>920</v>
      </c>
      <c r="G10" s="6">
        <f t="shared" ca="1" si="2"/>
        <v>4</v>
      </c>
      <c r="H10" s="6">
        <f t="shared" ca="1" si="3"/>
        <v>56</v>
      </c>
      <c r="I10" s="6">
        <f t="shared" ca="1" si="4"/>
        <v>0</v>
      </c>
      <c r="J10" s="6">
        <f t="shared" ca="1" si="5"/>
        <v>135</v>
      </c>
      <c r="K10" s="12">
        <v>0</v>
      </c>
      <c r="L10" s="2"/>
      <c r="M10" s="2"/>
    </row>
    <row r="11" spans="2:13" x14ac:dyDescent="0.25">
      <c r="B11" s="8">
        <v>150023</v>
      </c>
      <c r="C11" s="6">
        <f t="shared" ca="1" si="0"/>
        <v>5493</v>
      </c>
      <c r="D11" s="7">
        <f t="shared" ca="1" si="1"/>
        <v>457.75</v>
      </c>
      <c r="E11" s="6">
        <v>45</v>
      </c>
      <c r="F11" s="6">
        <v>500</v>
      </c>
      <c r="G11" s="6">
        <f t="shared" ca="1" si="2"/>
        <v>4</v>
      </c>
      <c r="H11" s="6">
        <f t="shared" ca="1" si="3"/>
        <v>27</v>
      </c>
      <c r="I11" s="6">
        <f t="shared" ca="1" si="4"/>
        <v>0</v>
      </c>
      <c r="J11" s="6">
        <f t="shared" ca="1" si="5"/>
        <v>418</v>
      </c>
      <c r="K11" s="12">
        <v>10</v>
      </c>
      <c r="L11" s="2"/>
      <c r="M11" s="2"/>
    </row>
    <row r="12" spans="2:13" x14ac:dyDescent="0.25">
      <c r="B12" s="8">
        <v>150024</v>
      </c>
      <c r="C12" s="6">
        <f t="shared" ca="1" si="0"/>
        <v>9262</v>
      </c>
      <c r="D12" s="7">
        <f t="shared" ca="1" si="1"/>
        <v>771.83333333333337</v>
      </c>
      <c r="E12" s="6">
        <v>48</v>
      </c>
      <c r="F12" s="6">
        <v>300</v>
      </c>
      <c r="G12" s="6">
        <f t="shared" ca="1" si="2"/>
        <v>4</v>
      </c>
      <c r="H12" s="6">
        <f t="shared" ca="1" si="3"/>
        <v>0</v>
      </c>
      <c r="I12" s="6">
        <f t="shared" ca="1" si="4"/>
        <v>0</v>
      </c>
      <c r="J12" s="6">
        <f t="shared" ca="1" si="5"/>
        <v>0</v>
      </c>
      <c r="K12" s="12">
        <v>11</v>
      </c>
      <c r="L12" s="2"/>
      <c r="M12" s="2"/>
    </row>
    <row r="13" spans="2:13" x14ac:dyDescent="0.25">
      <c r="B13" s="8">
        <v>150025</v>
      </c>
      <c r="C13" s="6">
        <f t="shared" ca="1" si="0"/>
        <v>9139</v>
      </c>
      <c r="D13" s="7">
        <f t="shared" ca="1" si="1"/>
        <v>761.58333333333337</v>
      </c>
      <c r="E13" s="6">
        <v>30</v>
      </c>
      <c r="F13" s="6">
        <v>400</v>
      </c>
      <c r="G13" s="6">
        <f t="shared" ca="1" si="2"/>
        <v>3</v>
      </c>
      <c r="H13" s="6">
        <f t="shared" ca="1" si="3"/>
        <v>32</v>
      </c>
      <c r="I13" s="6">
        <f t="shared" ca="1" si="4"/>
        <v>0</v>
      </c>
      <c r="J13" s="6">
        <f t="shared" ca="1" si="5"/>
        <v>134</v>
      </c>
      <c r="K13" s="12">
        <v>0</v>
      </c>
      <c r="L13" s="2"/>
      <c r="M13" s="2"/>
    </row>
    <row r="14" spans="2:13" x14ac:dyDescent="0.25">
      <c r="B14" s="8">
        <v>150026</v>
      </c>
      <c r="C14" s="6">
        <f t="shared" ca="1" si="0"/>
        <v>7305</v>
      </c>
      <c r="D14" s="7">
        <f t="shared" ca="1" si="1"/>
        <v>608.75</v>
      </c>
      <c r="E14" s="6">
        <v>45</v>
      </c>
      <c r="F14" s="6">
        <v>200</v>
      </c>
      <c r="G14" s="6">
        <f t="shared" ca="1" si="2"/>
        <v>1</v>
      </c>
      <c r="H14" s="6">
        <f t="shared" ca="1" si="3"/>
        <v>14</v>
      </c>
      <c r="I14" s="6">
        <f t="shared" ca="1" si="4"/>
        <v>0</v>
      </c>
      <c r="J14" s="6">
        <f t="shared" ca="1" si="5"/>
        <v>548</v>
      </c>
      <c r="K14" s="12">
        <v>12</v>
      </c>
      <c r="L14" s="2"/>
      <c r="M14" s="2"/>
    </row>
    <row r="15" spans="2:13" x14ac:dyDescent="0.25">
      <c r="B15" s="8">
        <v>150027</v>
      </c>
      <c r="C15" s="6">
        <f t="shared" ca="1" si="0"/>
        <v>873</v>
      </c>
      <c r="D15" s="7">
        <f t="shared" ca="1" si="1"/>
        <v>72.75</v>
      </c>
      <c r="E15" s="6">
        <v>65</v>
      </c>
      <c r="F15" s="6">
        <v>230</v>
      </c>
      <c r="G15" s="6">
        <f t="shared" ca="1" si="2"/>
        <v>1</v>
      </c>
      <c r="H15" s="6">
        <f t="shared" ca="1" si="3"/>
        <v>0</v>
      </c>
      <c r="I15" s="6">
        <f t="shared" ca="1" si="4"/>
        <v>0</v>
      </c>
      <c r="J15" s="6">
        <f t="shared" ca="1" si="5"/>
        <v>0</v>
      </c>
      <c r="K15" s="12">
        <v>0</v>
      </c>
      <c r="L15" s="2"/>
      <c r="M15" s="2"/>
    </row>
    <row r="16" spans="2:13" x14ac:dyDescent="0.25">
      <c r="B16" s="8">
        <v>150028</v>
      </c>
      <c r="C16" s="6">
        <f t="shared" ca="1" si="0"/>
        <v>7775</v>
      </c>
      <c r="D16" s="7">
        <f t="shared" ca="1" si="1"/>
        <v>647.91666666666663</v>
      </c>
      <c r="E16" s="6">
        <v>51</v>
      </c>
      <c r="F16" s="6">
        <v>400</v>
      </c>
      <c r="G16" s="6">
        <f t="shared" ca="1" si="2"/>
        <v>4</v>
      </c>
      <c r="H16" s="6">
        <f t="shared" ca="1" si="3"/>
        <v>0</v>
      </c>
      <c r="I16" s="6">
        <f t="shared" ca="1" si="4"/>
        <v>0</v>
      </c>
      <c r="J16" s="6">
        <f t="shared" ca="1" si="5"/>
        <v>0</v>
      </c>
      <c r="K16" s="12">
        <v>0</v>
      </c>
      <c r="L16" s="2"/>
      <c r="M16" s="2"/>
    </row>
    <row r="17" spans="1:13" x14ac:dyDescent="0.25">
      <c r="B17" s="8">
        <v>150029</v>
      </c>
      <c r="C17" s="6">
        <f t="shared" ca="1" si="0"/>
        <v>8294</v>
      </c>
      <c r="D17" s="7">
        <f t="shared" ca="1" si="1"/>
        <v>691.16666666666663</v>
      </c>
      <c r="E17" s="6">
        <v>58</v>
      </c>
      <c r="F17" s="6">
        <v>380</v>
      </c>
      <c r="G17" s="6">
        <f t="shared" ca="1" si="2"/>
        <v>2</v>
      </c>
      <c r="H17" s="6">
        <f t="shared" ca="1" si="3"/>
        <v>0</v>
      </c>
      <c r="I17" s="6">
        <f t="shared" ca="1" si="4"/>
        <v>0</v>
      </c>
      <c r="J17" s="6">
        <f t="shared" ca="1" si="5"/>
        <v>0</v>
      </c>
      <c r="K17" s="12">
        <v>16</v>
      </c>
      <c r="L17" s="2"/>
      <c r="M17" s="2"/>
    </row>
    <row r="18" spans="1:13" x14ac:dyDescent="0.25">
      <c r="B18" s="8">
        <v>150030</v>
      </c>
      <c r="C18" s="6">
        <f t="shared" ca="1" si="0"/>
        <v>6832</v>
      </c>
      <c r="D18" s="7">
        <f t="shared" ca="1" si="1"/>
        <v>569.33333333333337</v>
      </c>
      <c r="E18" s="6">
        <v>70</v>
      </c>
      <c r="F18" s="6">
        <v>300</v>
      </c>
      <c r="G18" s="6">
        <f t="shared" ca="1" si="2"/>
        <v>4</v>
      </c>
      <c r="H18" s="6">
        <f t="shared" ref="H18:H22" ca="1" si="6">IF(E18&gt;45,0,IF(E18&gt;30,RANDBETWEEN(10,30),RANDBETWEEN(25,65)))</f>
        <v>0</v>
      </c>
      <c r="I18" s="6">
        <f t="shared" ca="1" si="4"/>
        <v>0</v>
      </c>
      <c r="J18" s="6">
        <f t="shared" ref="J18:J22" ca="1" si="7">IF(E18&gt;45,0,IF(E18&gt;30,RANDBETWEEN(200,600),RANDBETWEEN(100,300)))</f>
        <v>0</v>
      </c>
      <c r="K18" s="12">
        <v>17</v>
      </c>
      <c r="L18" s="2"/>
      <c r="M18" s="2"/>
    </row>
    <row r="19" spans="1:13" x14ac:dyDescent="0.25">
      <c r="B19" s="8">
        <v>150031</v>
      </c>
      <c r="C19" s="6">
        <f t="shared" ca="1" si="0"/>
        <v>6847</v>
      </c>
      <c r="D19" s="7">
        <f t="shared" ca="1" si="1"/>
        <v>570.58333333333337</v>
      </c>
      <c r="E19" s="6">
        <v>20</v>
      </c>
      <c r="F19" s="6">
        <v>380</v>
      </c>
      <c r="G19" s="6">
        <f t="shared" ca="1" si="2"/>
        <v>2</v>
      </c>
      <c r="H19" s="6">
        <f t="shared" ca="1" si="6"/>
        <v>25</v>
      </c>
      <c r="I19" s="6">
        <f t="shared" ca="1" si="4"/>
        <v>27</v>
      </c>
      <c r="J19" s="6">
        <f t="shared" ca="1" si="7"/>
        <v>124</v>
      </c>
      <c r="K19" s="12">
        <v>25</v>
      </c>
      <c r="L19" s="2"/>
      <c r="M19" s="2"/>
    </row>
    <row r="20" spans="1:13" x14ac:dyDescent="0.25">
      <c r="B20" s="8">
        <v>150032</v>
      </c>
      <c r="C20" s="6">
        <f t="shared" ca="1" si="0"/>
        <v>9259</v>
      </c>
      <c r="D20" s="7">
        <f t="shared" ca="1" si="1"/>
        <v>771.58333333333337</v>
      </c>
      <c r="E20" s="6">
        <v>25</v>
      </c>
      <c r="F20" s="6">
        <v>500</v>
      </c>
      <c r="G20" s="6">
        <f t="shared" ca="1" si="2"/>
        <v>1</v>
      </c>
      <c r="H20" s="6">
        <f t="shared" ca="1" si="6"/>
        <v>53</v>
      </c>
      <c r="I20" s="6">
        <f t="shared" ca="1" si="4"/>
        <v>0</v>
      </c>
      <c r="J20" s="6">
        <f t="shared" ca="1" si="7"/>
        <v>247</v>
      </c>
      <c r="K20" s="12">
        <v>1</v>
      </c>
      <c r="L20" s="2"/>
      <c r="M20" s="2"/>
    </row>
    <row r="21" spans="1:13" x14ac:dyDescent="0.25">
      <c r="B21" s="8">
        <v>150033</v>
      </c>
      <c r="C21" s="6">
        <f t="shared" ca="1" si="0"/>
        <v>1801</v>
      </c>
      <c r="D21" s="7">
        <f t="shared" ca="1" si="1"/>
        <v>150.08333333333334</v>
      </c>
      <c r="E21" s="6">
        <v>46</v>
      </c>
      <c r="F21" s="6">
        <v>380</v>
      </c>
      <c r="G21" s="6">
        <f t="shared" ca="1" si="2"/>
        <v>2</v>
      </c>
      <c r="H21" s="6">
        <f t="shared" ca="1" si="6"/>
        <v>0</v>
      </c>
      <c r="I21" s="6">
        <f t="shared" ca="1" si="4"/>
        <v>0</v>
      </c>
      <c r="J21" s="6">
        <f t="shared" ca="1" si="7"/>
        <v>0</v>
      </c>
      <c r="K21" s="12">
        <v>13</v>
      </c>
      <c r="L21" s="2"/>
      <c r="M21" s="2"/>
    </row>
    <row r="22" spans="1:13" x14ac:dyDescent="0.25">
      <c r="B22" s="8">
        <v>150034</v>
      </c>
      <c r="C22" s="6">
        <f t="shared" ca="1" si="0"/>
        <v>9000</v>
      </c>
      <c r="D22" s="7">
        <f t="shared" ca="1" si="1"/>
        <v>750</v>
      </c>
      <c r="E22" s="6">
        <v>47</v>
      </c>
      <c r="F22" s="6">
        <v>380</v>
      </c>
      <c r="G22" s="6">
        <f t="shared" ca="1" si="2"/>
        <v>1</v>
      </c>
      <c r="H22" s="6">
        <f t="shared" ca="1" si="6"/>
        <v>0</v>
      </c>
      <c r="I22" s="6">
        <f t="shared" ca="1" si="4"/>
        <v>0</v>
      </c>
      <c r="J22" s="6">
        <f t="shared" ca="1" si="7"/>
        <v>0</v>
      </c>
      <c r="K22" s="12">
        <v>12</v>
      </c>
      <c r="L22" s="2"/>
      <c r="M22" s="2"/>
    </row>
    <row r="25" spans="1:13" x14ac:dyDescent="0.25">
      <c r="B25" s="9" t="s">
        <v>7</v>
      </c>
    </row>
    <row r="27" spans="1:13" x14ac:dyDescent="0.25">
      <c r="A27" s="9"/>
      <c r="B27" s="9" t="s">
        <v>12</v>
      </c>
    </row>
    <row r="28" spans="1:13" x14ac:dyDescent="0.25">
      <c r="A28" s="9"/>
      <c r="B28" s="9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E9" sqref="E9"/>
    </sheetView>
  </sheetViews>
  <sheetFormatPr defaultRowHeight="15" x14ac:dyDescent="0.25"/>
  <cols>
    <col min="1" max="1" width="7.7109375" customWidth="1"/>
    <col min="2" max="2" width="14.7109375" customWidth="1"/>
    <col min="3" max="3" width="9.7109375" customWidth="1"/>
    <col min="4" max="4" width="7.28515625" customWidth="1"/>
    <col min="5" max="5" width="12.28515625" customWidth="1"/>
    <col min="7" max="7" width="16.85546875" customWidth="1"/>
    <col min="8" max="8" width="16.140625" customWidth="1"/>
    <col min="9" max="9" width="15" customWidth="1"/>
    <col min="10" max="10" width="16.5703125" customWidth="1"/>
    <col min="11" max="11" width="23.7109375" customWidth="1"/>
    <col min="12" max="12" width="21.28515625" customWidth="1"/>
  </cols>
  <sheetData>
    <row r="1" spans="1:12" s="14" customFormat="1" ht="64.5" customHeight="1" x14ac:dyDescent="0.25">
      <c r="A1" s="14" t="s">
        <v>11</v>
      </c>
      <c r="B1" s="14" t="s">
        <v>5</v>
      </c>
      <c r="C1" s="14" t="s">
        <v>4</v>
      </c>
      <c r="D1" s="14" t="s">
        <v>0</v>
      </c>
      <c r="E1" s="14" t="s">
        <v>1</v>
      </c>
      <c r="F1" s="14" t="s">
        <v>2</v>
      </c>
      <c r="G1" s="14" t="s">
        <v>6</v>
      </c>
      <c r="H1" s="14" t="s">
        <v>13</v>
      </c>
      <c r="I1" s="14" t="s">
        <v>3</v>
      </c>
      <c r="J1" s="14" t="s">
        <v>8</v>
      </c>
      <c r="K1" s="14" t="s">
        <v>9</v>
      </c>
      <c r="L1" s="14" t="s">
        <v>10</v>
      </c>
    </row>
    <row r="2" spans="1:12" x14ac:dyDescent="0.25">
      <c r="A2">
        <v>150015</v>
      </c>
      <c r="B2">
        <v>5688</v>
      </c>
      <c r="C2">
        <v>474</v>
      </c>
      <c r="D2">
        <v>50</v>
      </c>
      <c r="E2">
        <v>500</v>
      </c>
      <c r="F2">
        <v>2</v>
      </c>
      <c r="G2">
        <v>0</v>
      </c>
      <c r="H2">
        <v>0</v>
      </c>
      <c r="I2">
        <v>0</v>
      </c>
      <c r="J2">
        <v>0</v>
      </c>
    </row>
    <row r="3" spans="1:12" x14ac:dyDescent="0.25">
      <c r="A3">
        <v>150016</v>
      </c>
      <c r="B3">
        <v>7699</v>
      </c>
      <c r="C3">
        <v>641.58333333333337</v>
      </c>
      <c r="D3">
        <v>51</v>
      </c>
      <c r="E3">
        <v>233</v>
      </c>
      <c r="F3">
        <v>5</v>
      </c>
      <c r="G3">
        <v>0</v>
      </c>
      <c r="H3">
        <v>0</v>
      </c>
      <c r="I3">
        <v>0</v>
      </c>
      <c r="J3">
        <v>0</v>
      </c>
    </row>
    <row r="4" spans="1:12" x14ac:dyDescent="0.25">
      <c r="A4">
        <v>150017</v>
      </c>
      <c r="B4">
        <v>3494</v>
      </c>
      <c r="C4">
        <v>291.16666666666669</v>
      </c>
      <c r="D4">
        <v>19</v>
      </c>
      <c r="E4">
        <v>600</v>
      </c>
      <c r="F4">
        <v>5</v>
      </c>
      <c r="G4">
        <v>48</v>
      </c>
      <c r="H4">
        <v>27</v>
      </c>
      <c r="I4">
        <v>169</v>
      </c>
      <c r="J4">
        <v>20</v>
      </c>
    </row>
    <row r="5" spans="1:12" x14ac:dyDescent="0.25">
      <c r="A5">
        <v>150018</v>
      </c>
      <c r="B5">
        <v>3485</v>
      </c>
      <c r="C5">
        <v>290.41666666666669</v>
      </c>
      <c r="D5">
        <v>20</v>
      </c>
      <c r="E5">
        <v>650</v>
      </c>
      <c r="F5">
        <v>5</v>
      </c>
      <c r="G5">
        <v>39</v>
      </c>
      <c r="H5">
        <v>26</v>
      </c>
      <c r="I5">
        <v>150</v>
      </c>
      <c r="J5">
        <v>15</v>
      </c>
    </row>
    <row r="6" spans="1:12" x14ac:dyDescent="0.25">
      <c r="A6">
        <v>150019</v>
      </c>
      <c r="B6">
        <v>5416</v>
      </c>
      <c r="C6">
        <v>451.33333333333331</v>
      </c>
      <c r="D6">
        <v>25</v>
      </c>
      <c r="E6">
        <v>700</v>
      </c>
      <c r="F6">
        <v>2</v>
      </c>
      <c r="G6">
        <v>41</v>
      </c>
      <c r="H6">
        <v>0</v>
      </c>
      <c r="I6">
        <v>218</v>
      </c>
      <c r="J6">
        <v>0</v>
      </c>
    </row>
    <row r="7" spans="1:12" x14ac:dyDescent="0.25">
      <c r="A7">
        <v>150020</v>
      </c>
      <c r="B7">
        <v>2606</v>
      </c>
      <c r="C7">
        <v>217.16666666666666</v>
      </c>
      <c r="D7">
        <v>27</v>
      </c>
      <c r="E7">
        <v>500</v>
      </c>
      <c r="F7">
        <v>4</v>
      </c>
      <c r="G7">
        <v>41</v>
      </c>
      <c r="H7">
        <v>0</v>
      </c>
      <c r="I7">
        <v>187</v>
      </c>
      <c r="J7">
        <v>0</v>
      </c>
    </row>
    <row r="8" spans="1:12" x14ac:dyDescent="0.25">
      <c r="A8">
        <v>150021</v>
      </c>
      <c r="B8">
        <v>6469</v>
      </c>
      <c r="C8">
        <v>539.08333333333337</v>
      </c>
      <c r="D8">
        <v>23</v>
      </c>
      <c r="F8">
        <v>2</v>
      </c>
      <c r="G8">
        <v>39</v>
      </c>
      <c r="H8">
        <v>15</v>
      </c>
      <c r="I8">
        <v>239</v>
      </c>
      <c r="J8">
        <v>0</v>
      </c>
    </row>
    <row r="9" spans="1:12" x14ac:dyDescent="0.25">
      <c r="A9">
        <v>150022</v>
      </c>
      <c r="B9">
        <v>7664</v>
      </c>
      <c r="C9">
        <v>638.66666666666663</v>
      </c>
      <c r="D9">
        <v>30</v>
      </c>
      <c r="E9">
        <v>920</v>
      </c>
      <c r="F9">
        <v>5</v>
      </c>
      <c r="G9">
        <v>28</v>
      </c>
      <c r="H9">
        <v>0</v>
      </c>
      <c r="I9">
        <v>187</v>
      </c>
      <c r="J9">
        <v>0</v>
      </c>
    </row>
    <row r="10" spans="1:12" x14ac:dyDescent="0.25">
      <c r="A10">
        <v>150023</v>
      </c>
      <c r="B10">
        <v>8376</v>
      </c>
      <c r="C10">
        <v>698</v>
      </c>
      <c r="D10">
        <v>45</v>
      </c>
      <c r="E10">
        <v>500</v>
      </c>
      <c r="F10">
        <v>2</v>
      </c>
      <c r="G10">
        <v>16</v>
      </c>
      <c r="H10">
        <v>0</v>
      </c>
      <c r="I10">
        <v>445</v>
      </c>
      <c r="J10">
        <v>10</v>
      </c>
    </row>
    <row r="11" spans="1:12" x14ac:dyDescent="0.25">
      <c r="A11">
        <v>150024</v>
      </c>
      <c r="B11">
        <v>6830</v>
      </c>
      <c r="C11">
        <v>569.16666666666663</v>
      </c>
      <c r="D11">
        <v>48</v>
      </c>
      <c r="E11">
        <v>300</v>
      </c>
      <c r="F11">
        <v>1</v>
      </c>
      <c r="G11">
        <v>0</v>
      </c>
      <c r="H11">
        <v>0</v>
      </c>
      <c r="I11">
        <v>0</v>
      </c>
      <c r="J11">
        <v>11</v>
      </c>
    </row>
    <row r="12" spans="1:12" x14ac:dyDescent="0.25">
      <c r="A12">
        <v>150025</v>
      </c>
      <c r="B12">
        <v>2783</v>
      </c>
      <c r="C12">
        <v>231.91666666666666</v>
      </c>
      <c r="D12">
        <v>30</v>
      </c>
      <c r="E12">
        <v>400</v>
      </c>
      <c r="F12">
        <v>1</v>
      </c>
      <c r="G12">
        <v>61</v>
      </c>
      <c r="H12">
        <v>0</v>
      </c>
      <c r="I12">
        <v>194</v>
      </c>
      <c r="J12">
        <v>0</v>
      </c>
    </row>
    <row r="13" spans="1:12" x14ac:dyDescent="0.25">
      <c r="A13">
        <v>150026</v>
      </c>
      <c r="B13">
        <v>6550</v>
      </c>
      <c r="C13">
        <v>545.83333333333337</v>
      </c>
      <c r="D13">
        <v>45</v>
      </c>
      <c r="E13">
        <v>200</v>
      </c>
      <c r="F13">
        <v>2</v>
      </c>
      <c r="G13">
        <v>14</v>
      </c>
      <c r="H13">
        <v>0</v>
      </c>
      <c r="I13">
        <v>454</v>
      </c>
      <c r="J13">
        <v>12</v>
      </c>
    </row>
    <row r="14" spans="1:12" x14ac:dyDescent="0.25">
      <c r="A14">
        <v>150027</v>
      </c>
      <c r="B14">
        <v>6027</v>
      </c>
      <c r="C14">
        <v>502.25</v>
      </c>
      <c r="D14">
        <v>65</v>
      </c>
      <c r="E14">
        <v>230</v>
      </c>
      <c r="F14">
        <v>5</v>
      </c>
      <c r="G14">
        <v>0</v>
      </c>
      <c r="H14">
        <v>0</v>
      </c>
      <c r="I14">
        <v>0</v>
      </c>
      <c r="J14">
        <v>0</v>
      </c>
    </row>
    <row r="15" spans="1:12" x14ac:dyDescent="0.25">
      <c r="A15">
        <v>150028</v>
      </c>
      <c r="B15">
        <v>7366</v>
      </c>
      <c r="C15">
        <v>613.83333333333337</v>
      </c>
      <c r="D15">
        <v>51</v>
      </c>
      <c r="E15">
        <v>400</v>
      </c>
      <c r="F15">
        <v>1</v>
      </c>
      <c r="G15">
        <v>0</v>
      </c>
      <c r="H15">
        <v>0</v>
      </c>
      <c r="I15">
        <v>0</v>
      </c>
      <c r="J15">
        <v>0</v>
      </c>
    </row>
    <row r="16" spans="1:12" x14ac:dyDescent="0.25">
      <c r="A16">
        <v>150029</v>
      </c>
      <c r="B16">
        <v>2389</v>
      </c>
      <c r="C16">
        <v>199.08333333333334</v>
      </c>
      <c r="D16">
        <v>58</v>
      </c>
      <c r="E16">
        <v>380</v>
      </c>
      <c r="F16">
        <v>5</v>
      </c>
      <c r="G16">
        <v>0</v>
      </c>
      <c r="H16">
        <v>0</v>
      </c>
      <c r="I16">
        <v>0</v>
      </c>
      <c r="J16">
        <v>16</v>
      </c>
    </row>
    <row r="17" spans="1:10" x14ac:dyDescent="0.25">
      <c r="A17">
        <v>150030</v>
      </c>
      <c r="B17">
        <v>1144</v>
      </c>
      <c r="C17">
        <v>95.333333333333329</v>
      </c>
      <c r="D17">
        <v>70</v>
      </c>
      <c r="E17">
        <v>300</v>
      </c>
      <c r="F17">
        <v>3</v>
      </c>
      <c r="G17">
        <v>0</v>
      </c>
      <c r="H17">
        <v>0</v>
      </c>
      <c r="I17">
        <v>0</v>
      </c>
      <c r="J17">
        <v>17</v>
      </c>
    </row>
    <row r="18" spans="1:10" x14ac:dyDescent="0.25">
      <c r="A18">
        <v>150031</v>
      </c>
      <c r="B18">
        <v>2894</v>
      </c>
      <c r="C18">
        <v>241.16666666666666</v>
      </c>
      <c r="D18">
        <v>20</v>
      </c>
      <c r="E18">
        <v>380</v>
      </c>
      <c r="F18">
        <v>5</v>
      </c>
      <c r="G18">
        <v>62</v>
      </c>
      <c r="H18">
        <v>59</v>
      </c>
      <c r="I18">
        <v>209</v>
      </c>
      <c r="J18">
        <v>25</v>
      </c>
    </row>
    <row r="19" spans="1:10" x14ac:dyDescent="0.25">
      <c r="A19">
        <v>150032</v>
      </c>
      <c r="B19">
        <v>642</v>
      </c>
      <c r="C19">
        <v>53.5</v>
      </c>
      <c r="D19">
        <v>25</v>
      </c>
      <c r="E19">
        <v>500</v>
      </c>
      <c r="F19">
        <v>4</v>
      </c>
      <c r="G19">
        <v>37</v>
      </c>
      <c r="H19">
        <v>0</v>
      </c>
      <c r="I19">
        <v>180</v>
      </c>
      <c r="J19">
        <v>1</v>
      </c>
    </row>
    <row r="20" spans="1:10" x14ac:dyDescent="0.25">
      <c r="A20">
        <v>150033</v>
      </c>
      <c r="B20">
        <v>6493</v>
      </c>
      <c r="C20">
        <v>541.08333333333337</v>
      </c>
      <c r="D20">
        <v>46</v>
      </c>
      <c r="E20">
        <v>380</v>
      </c>
      <c r="F20">
        <v>4</v>
      </c>
      <c r="G20">
        <v>0</v>
      </c>
      <c r="H20">
        <v>0</v>
      </c>
      <c r="I20">
        <v>0</v>
      </c>
      <c r="J20">
        <v>13</v>
      </c>
    </row>
    <row r="21" spans="1:10" x14ac:dyDescent="0.25">
      <c r="A21">
        <v>150034</v>
      </c>
      <c r="B21">
        <v>5572</v>
      </c>
      <c r="C21">
        <v>464.33333333333331</v>
      </c>
      <c r="D21">
        <v>47</v>
      </c>
      <c r="E21">
        <v>380</v>
      </c>
      <c r="F21">
        <v>3</v>
      </c>
      <c r="G21">
        <v>0</v>
      </c>
      <c r="H21">
        <v>0</v>
      </c>
      <c r="I21">
        <v>0</v>
      </c>
      <c r="J2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Randoms</vt:lpstr>
      <vt:lpstr>Stable to Predict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Fakhri A. Ahmadov</dc:creator>
  <cp:lastModifiedBy>Cosqun Huseynov</cp:lastModifiedBy>
  <dcterms:created xsi:type="dcterms:W3CDTF">2019-01-13T13:28:11Z</dcterms:created>
  <dcterms:modified xsi:type="dcterms:W3CDTF">2019-04-17T06:31:28Z</dcterms:modified>
</cp:coreProperties>
</file>