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\Desktop\"/>
    </mc:Choice>
  </mc:AlternateContent>
  <bookViews>
    <workbookView xWindow="0" yWindow="0" windowWidth="19200" windowHeight="8510"/>
  </bookViews>
  <sheets>
    <sheet name="FC-2021(1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J19" i="1"/>
  <c r="I19" i="1"/>
  <c r="H19" i="1"/>
  <c r="G19" i="1"/>
  <c r="F19" i="1"/>
</calcChain>
</file>

<file path=xl/sharedStrings.xml><?xml version="1.0" encoding="utf-8"?>
<sst xmlns="http://schemas.openxmlformats.org/spreadsheetml/2006/main" count="25" uniqueCount="25">
  <si>
    <r>
      <t>FEUILLE DE CHARGEMENT</t>
    </r>
    <r>
      <rPr>
        <b/>
        <sz val="16"/>
        <color rgb="FF002060"/>
        <rFont val="Arial"/>
        <family val="2"/>
      </rPr>
      <t xml:space="preserve">    N° :</t>
    </r>
  </si>
  <si>
    <t>AGENCE DEPART : TETOUAN</t>
  </si>
  <si>
    <t xml:space="preserve">CHAUFFEUR : </t>
  </si>
  <si>
    <t>TOTAL COLIS :</t>
  </si>
  <si>
    <t>AGENCE ARRIVEE : NADOR</t>
  </si>
  <si>
    <t>HEURE VEHICULE :   20:00  H</t>
  </si>
  <si>
    <t>TOTAL POIDS :</t>
  </si>
  <si>
    <t>Kg</t>
  </si>
  <si>
    <t>DATE :</t>
  </si>
  <si>
    <t>N° EXP.</t>
  </si>
  <si>
    <t>N° DEC/BR</t>
  </si>
  <si>
    <t>DESTINATION</t>
  </si>
  <si>
    <t>EXPEDITEUR</t>
  </si>
  <si>
    <t>DESTINAIRE</t>
  </si>
  <si>
    <t>COLIS</t>
  </si>
  <si>
    <t>POIDS</t>
  </si>
  <si>
    <t>PORT PAYÉ</t>
  </si>
  <si>
    <t>PORT DÛ</t>
  </si>
  <si>
    <t>R. Fonds</t>
  </si>
  <si>
    <t>R. BL</t>
  </si>
  <si>
    <t>NADOR</t>
  </si>
  <si>
    <t>JIHAD EL AMRANI</t>
  </si>
  <si>
    <t>IMAN EL AMRANI</t>
  </si>
  <si>
    <t>TOTAL…</t>
  </si>
  <si>
    <t>AGENCE TETOUIAN TEL.: 06 39 49 39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</si>
</sst>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0"/>
      <color rgb="FF00B050"/>
      <name val="Arial"/>
      <family val="2"/>
    </font>
    <font>
      <sz val="11"/>
      <color theme="1"/>
      <name val="Arial"/>
      <family val="2"/>
    </font>
    <font>
      <b/>
      <u/>
      <sz val="16"/>
      <color rgb="FF002060"/>
      <name val="Arial"/>
      <family val="2"/>
    </font>
    <font>
      <b/>
      <sz val="16"/>
      <color rgb="FF002060"/>
      <name val="Arial"/>
      <family val="2"/>
    </font>
    <font>
      <b/>
      <sz val="16"/>
      <color theme="8" tint="-0.49998474074526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1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49" fontId="8" fillId="0" borderId="0" xfId="0" applyNumberFormat="1" applyFont="1" applyBorder="1" applyAlignment="1">
      <alignment horizontal="right"/>
    </xf>
    <xf numFmtId="14" fontId="8" fillId="0" borderId="0" xfId="0" applyNumberFormat="1" applyFont="1" applyBorder="1" applyAlignment="1"/>
    <xf numFmtId="0" fontId="10" fillId="3" borderId="0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2" fontId="10" fillId="3" borderId="1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/>
    </xf>
    <xf numFmtId="4" fontId="11" fillId="0" borderId="4" xfId="1" applyNumberFormat="1" applyFont="1" applyFill="1" applyBorder="1" applyAlignment="1">
      <alignment horizontal="left"/>
    </xf>
    <xf numFmtId="4" fontId="11" fillId="0" borderId="4" xfId="1" applyNumberFormat="1" applyFont="1" applyFill="1" applyBorder="1"/>
    <xf numFmtId="2" fontId="11" fillId="0" borderId="4" xfId="1" applyNumberFormat="1" applyFont="1" applyFill="1" applyBorder="1" applyAlignment="1">
      <alignment horizontal="left"/>
    </xf>
    <xf numFmtId="4" fontId="11" fillId="0" borderId="4" xfId="1" applyNumberFormat="1" applyFont="1" applyFill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0" borderId="4" xfId="1" applyFont="1" applyFill="1" applyBorder="1" applyAlignment="1">
      <alignment horizontal="left"/>
    </xf>
    <xf numFmtId="0" fontId="13" fillId="0" borderId="4" xfId="1" applyFont="1" applyFill="1" applyBorder="1" applyAlignment="1">
      <alignment horizontal="center"/>
    </xf>
    <xf numFmtId="4" fontId="13" fillId="0" borderId="4" xfId="1" applyNumberFormat="1" applyFont="1" applyFill="1" applyBorder="1" applyAlignment="1">
      <alignment horizontal="left"/>
    </xf>
    <xf numFmtId="2" fontId="13" fillId="0" borderId="4" xfId="1" applyNumberFormat="1" applyFont="1" applyFill="1" applyBorder="1" applyAlignment="1">
      <alignment horizontal="left"/>
    </xf>
    <xf numFmtId="4" fontId="13" fillId="0" borderId="4" xfId="1" applyNumberFormat="1" applyFont="1" applyFill="1" applyBorder="1"/>
    <xf numFmtId="0" fontId="11" fillId="0" borderId="5" xfId="1" applyFont="1" applyFill="1" applyBorder="1" applyAlignment="1">
      <alignment horizontal="center"/>
    </xf>
    <xf numFmtId="0" fontId="11" fillId="0" borderId="5" xfId="1" applyFont="1" applyFill="1" applyBorder="1" applyAlignment="1">
      <alignment horizontal="left"/>
    </xf>
    <xf numFmtId="4" fontId="11" fillId="0" borderId="5" xfId="1" applyNumberFormat="1" applyFont="1" applyFill="1" applyBorder="1" applyAlignment="1">
      <alignment horizontal="left"/>
    </xf>
    <xf numFmtId="4" fontId="11" fillId="0" borderId="5" xfId="1" applyNumberFormat="1" applyFont="1" applyFill="1" applyBorder="1"/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4" fontId="11" fillId="0" borderId="7" xfId="0" applyNumberFormat="1" applyFont="1" applyFill="1" applyBorder="1" applyAlignment="1">
      <alignment horizontal="left"/>
    </xf>
    <xf numFmtId="0" fontId="7" fillId="0" borderId="7" xfId="0" applyFont="1" applyFill="1" applyBorder="1" applyAlignment="1">
      <alignment horizontal="right"/>
    </xf>
    <xf numFmtId="4" fontId="7" fillId="0" borderId="8" xfId="0" applyNumberFormat="1" applyFont="1" applyFill="1" applyBorder="1"/>
    <xf numFmtId="0" fontId="14" fillId="0" borderId="0" xfId="0" applyFont="1" applyAlignment="1"/>
    <xf numFmtId="0" fontId="15" fillId="0" borderId="0" xfId="0" applyFont="1" applyAlignment="1"/>
  </cellXfs>
  <cellStyles count="2">
    <cellStyle name="60 % - Accent1" xfId="1" builtinId="32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none">
          <fgColor rgb="FF000000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none">
          <fgColor rgb="FF000000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rgb="FF000000"/>
          <bgColor auto="1"/>
        </patternFill>
      </fill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Style de tableau 1" pivot="0" count="3">
      <tableStyleElement type="headerRow" dxfId="29"/>
      <tableStyleElement type="totalRow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14111</xdr:colOff>
      <xdr:row>21</xdr:row>
      <xdr:rowOff>7056</xdr:rowOff>
    </xdr:from>
    <xdr:to>
      <xdr:col>3</xdr:col>
      <xdr:colOff>0</xdr:colOff>
      <xdr:row>28</xdr:row>
      <xdr:rowOff>0</xdr:rowOff>
    </xdr:to>
    <xdr:sp macro="" textlink="">
      <xdr:nvSpPr>
        <xdr:cNvPr id="2" name="ZoneTexte 1"/>
        <xdr:cNvSpPr txBox="1"/>
      </xdr:nvSpPr>
      <xdr:spPr>
        <a:xfrm>
          <a:off x="14111" y="7239706"/>
          <a:ext cx="3573639" cy="12819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Accusé Agence Départ :</a:t>
          </a:r>
        </a:p>
      </xdr:txBody>
    </xdr:sp>
    <xdr:clientData/>
  </xdr:twoCellAnchor>
  <xdr:twoCellAnchor>
    <xdr:from>
      <xdr:col>3</xdr:col>
      <xdr:colOff>7056</xdr:colOff>
      <xdr:row>21</xdr:row>
      <xdr:rowOff>7056</xdr:rowOff>
    </xdr:from>
    <xdr:to>
      <xdr:col>4</xdr:col>
      <xdr:colOff>1488723</xdr:colOff>
      <xdr:row>28</xdr:row>
      <xdr:rowOff>0</xdr:rowOff>
    </xdr:to>
    <xdr:sp macro="" textlink="">
      <xdr:nvSpPr>
        <xdr:cNvPr id="3" name="ZoneTexte 2"/>
        <xdr:cNvSpPr txBox="1"/>
      </xdr:nvSpPr>
      <xdr:spPr>
        <a:xfrm>
          <a:off x="3594806" y="7239706"/>
          <a:ext cx="4097867" cy="12819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Accusé Agence Arrivée :</a:t>
          </a:r>
        </a:p>
      </xdr:txBody>
    </xdr:sp>
    <xdr:clientData/>
  </xdr:twoCellAnchor>
  <xdr:twoCellAnchor>
    <xdr:from>
      <xdr:col>6</xdr:col>
      <xdr:colOff>484188</xdr:colOff>
      <xdr:row>21</xdr:row>
      <xdr:rowOff>0</xdr:rowOff>
    </xdr:from>
    <xdr:to>
      <xdr:col>11</xdr:col>
      <xdr:colOff>7056</xdr:colOff>
      <xdr:row>28</xdr:row>
      <xdr:rowOff>0</xdr:rowOff>
    </xdr:to>
    <xdr:sp macro="" textlink="">
      <xdr:nvSpPr>
        <xdr:cNvPr id="4" name="ZoneTexte 3"/>
        <xdr:cNvSpPr txBox="1"/>
      </xdr:nvSpPr>
      <xdr:spPr>
        <a:xfrm>
          <a:off x="9710738" y="7232650"/>
          <a:ext cx="4126618" cy="1289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Accusé Chauffeur :</a:t>
          </a:r>
        </a:p>
      </xdr:txBody>
    </xdr:sp>
    <xdr:clientData/>
  </xdr:twoCellAnchor>
  <xdr:twoCellAnchor editAs="oneCell">
    <xdr:from>
      <xdr:col>0</xdr:col>
      <xdr:colOff>7937</xdr:colOff>
      <xdr:row>0</xdr:row>
      <xdr:rowOff>71437</xdr:rowOff>
    </xdr:from>
    <xdr:to>
      <xdr:col>2</xdr:col>
      <xdr:colOff>552859</xdr:colOff>
      <xdr:row>1</xdr:row>
      <xdr:rowOff>255041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" y="1166812"/>
          <a:ext cx="2727735" cy="5011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au1342324511121417212325262730323335363840394243454750525355596163667174757781838790939699100101103107111115119117122126130132134135140145148153157155158159162166167168170172174173178181185187189192195197199200202204205206211216213220223224225227566" displayName="Tableau1342324511121417212325262730323335363840394243454750525355596163667174757781838790939699100101103107111115119117122126130132134135140145148153157155158159162166167168170172174173178181185187189192195197199200202204205206211216213220223224225227566" ref="A5:K19" totalsRowCount="1" headerRowDxfId="26" dataDxfId="25" headerRowBorderDxfId="23" tableBorderDxfId="24" totalsRowBorderDxfId="22" headerRowCellStyle="60 % - Accent1" dataCellStyle="60 % - Accent1">
  <autoFilter ref="A5:K18"/>
  <sortState ref="A12:K24">
    <sortCondition ref="B11:B24"/>
  </sortState>
  <tableColumns count="11">
    <tableColumn id="1" name="N° EXP." dataDxfId="20" totalsRowDxfId="21" dataCellStyle="60 % - Accent1"/>
    <tableColumn id="2" name="N° DEC/BR" dataDxfId="18" totalsRowDxfId="19" dataCellStyle="60 % - Accent1"/>
    <tableColumn id="21" name="DESTINATION" dataDxfId="16" totalsRowDxfId="17" dataCellStyle="60 % - Accent1"/>
    <tableColumn id="4" name="EXPEDITEUR" dataDxfId="14" totalsRowDxfId="15" dataCellStyle="60 % - Accent1"/>
    <tableColumn id="5" name="DESTINAIRE" totalsRowLabel="TOTAL…" dataDxfId="12" totalsRowDxfId="13" dataCellStyle="60 % - Accent1"/>
    <tableColumn id="6" name="COLIS" totalsRowFunction="sum" dataDxfId="10" totalsRowDxfId="11" dataCellStyle="60 % - Accent1"/>
    <tableColumn id="7" name="POIDS" totalsRowFunction="sum" dataDxfId="8" totalsRowDxfId="9" dataCellStyle="60 % - Accent1"/>
    <tableColumn id="8" name="PORT PAYÉ" totalsRowFunction="sum" dataDxfId="6" totalsRowDxfId="7" dataCellStyle="60 % - Accent1"/>
    <tableColumn id="9" name="PORT DÛ" totalsRowFunction="sum" dataDxfId="4" totalsRowDxfId="5" dataCellStyle="60 % - Accent1"/>
    <tableColumn id="13" name="R. Fonds" totalsRowFunction="sum" dataDxfId="2" totalsRowDxfId="3" dataCellStyle="60 % - Accent1"/>
    <tableColumn id="14" name="R. BL" totalsRowFunction="sum" dataDxfId="0" totalsRowDxfId="1" dataCellStyle="60 % - Accent1"/>
  </tableColumns>
  <tableStyleInfo name="Style de tableau 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zoomScale="80" zoomScaleNormal="80" zoomScalePageLayoutView="92" workbookViewId="0">
      <selection activeCell="C15" sqref="C15"/>
    </sheetView>
  </sheetViews>
  <sheetFormatPr baseColWidth="10" defaultRowHeight="14.5" x14ac:dyDescent="0.35"/>
  <cols>
    <col min="1" max="1" width="14.90625" customWidth="1"/>
    <col min="2" max="2" width="16.36328125" bestFit="1" customWidth="1"/>
    <col min="3" max="3" width="20.08984375" customWidth="1"/>
    <col min="4" max="4" width="37.453125" customWidth="1"/>
    <col min="5" max="5" width="34.36328125" customWidth="1"/>
    <col min="6" max="6" width="8.90625" customWidth="1"/>
    <col min="7" max="7" width="8.453125" customWidth="1"/>
    <col min="8" max="11" width="14.36328125" customWidth="1"/>
  </cols>
  <sheetData>
    <row r="1" spans="1:11" ht="25" x14ac:dyDescent="0.5">
      <c r="A1" s="1"/>
      <c r="B1" s="2"/>
      <c r="F1" s="2"/>
      <c r="G1" s="2"/>
      <c r="I1" s="3" t="s">
        <v>0</v>
      </c>
      <c r="J1" s="4">
        <v>2021120388</v>
      </c>
      <c r="K1" s="4"/>
    </row>
    <row r="2" spans="1:11" ht="23.5" customHeight="1" x14ac:dyDescent="0.35">
      <c r="D2" s="5" t="s">
        <v>1</v>
      </c>
      <c r="E2" s="6" t="s">
        <v>2</v>
      </c>
      <c r="F2" s="6" t="s">
        <v>3</v>
      </c>
      <c r="G2" s="6"/>
      <c r="H2" s="7">
        <v>1</v>
      </c>
      <c r="I2" s="8"/>
      <c r="J2" s="8"/>
      <c r="K2" s="8"/>
    </row>
    <row r="3" spans="1:11" ht="25" customHeight="1" x14ac:dyDescent="0.35">
      <c r="A3" s="39" t="s">
        <v>24</v>
      </c>
      <c r="B3" s="38"/>
      <c r="D3" s="5" t="s">
        <v>4</v>
      </c>
      <c r="E3" s="6" t="s">
        <v>5</v>
      </c>
      <c r="F3" s="6" t="s">
        <v>6</v>
      </c>
      <c r="G3" s="6"/>
      <c r="H3" s="7">
        <v>10</v>
      </c>
      <c r="I3" s="6" t="s">
        <v>7</v>
      </c>
      <c r="J3" s="9" t="s">
        <v>8</v>
      </c>
      <c r="K3" s="10">
        <v>44531</v>
      </c>
    </row>
    <row r="4" spans="1:11" x14ac:dyDescent="0.35">
      <c r="A4" s="2"/>
      <c r="B4" s="2"/>
      <c r="E4" s="2"/>
      <c r="F4" s="2"/>
      <c r="G4" s="2"/>
      <c r="H4" s="2"/>
      <c r="I4" s="2"/>
      <c r="J4" s="2"/>
    </row>
    <row r="5" spans="1:11" ht="15.5" x14ac:dyDescent="0.35">
      <c r="A5" s="11" t="s">
        <v>9</v>
      </c>
      <c r="B5" s="12" t="s">
        <v>10</v>
      </c>
      <c r="C5" s="13" t="s">
        <v>11</v>
      </c>
      <c r="D5" s="14" t="s">
        <v>12</v>
      </c>
      <c r="E5" s="15" t="s">
        <v>13</v>
      </c>
      <c r="F5" s="16" t="s">
        <v>14</v>
      </c>
      <c r="G5" s="16" t="s">
        <v>15</v>
      </c>
      <c r="H5" s="16" t="s">
        <v>16</v>
      </c>
      <c r="I5" s="16" t="s">
        <v>17</v>
      </c>
      <c r="J5" s="16" t="s">
        <v>18</v>
      </c>
      <c r="K5" s="16" t="s">
        <v>19</v>
      </c>
    </row>
    <row r="6" spans="1:11" ht="25" customHeight="1" x14ac:dyDescent="0.35">
      <c r="A6" s="17">
        <v>20210674</v>
      </c>
      <c r="B6" s="17">
        <v>931674</v>
      </c>
      <c r="C6" s="18" t="s">
        <v>20</v>
      </c>
      <c r="D6" s="18" t="s">
        <v>21</v>
      </c>
      <c r="E6" s="18" t="s">
        <v>22</v>
      </c>
      <c r="F6" s="17">
        <v>1</v>
      </c>
      <c r="G6" s="17">
        <v>10</v>
      </c>
      <c r="H6" s="19">
        <v>40</v>
      </c>
      <c r="I6" s="19"/>
      <c r="J6" s="19"/>
      <c r="K6" s="19"/>
    </row>
    <row r="7" spans="1:11" ht="25" customHeight="1" x14ac:dyDescent="0.35">
      <c r="A7" s="17"/>
      <c r="B7" s="17"/>
      <c r="C7" s="20"/>
      <c r="D7" s="18"/>
      <c r="E7" s="18"/>
      <c r="F7" s="17"/>
      <c r="G7" s="17"/>
      <c r="H7" s="19"/>
      <c r="I7" s="19"/>
      <c r="J7" s="19"/>
      <c r="K7" s="21"/>
    </row>
    <row r="8" spans="1:11" ht="25" customHeight="1" x14ac:dyDescent="0.35">
      <c r="A8" s="22"/>
      <c r="B8" s="23"/>
      <c r="C8" s="20"/>
      <c r="D8" s="18"/>
      <c r="E8" s="20"/>
      <c r="F8" s="17"/>
      <c r="G8" s="17"/>
      <c r="H8" s="19"/>
      <c r="I8" s="19"/>
      <c r="J8" s="19"/>
      <c r="K8" s="19"/>
    </row>
    <row r="9" spans="1:11" ht="25" customHeight="1" x14ac:dyDescent="0.35">
      <c r="A9" s="17"/>
      <c r="B9" s="17"/>
      <c r="C9" s="20"/>
      <c r="D9" s="20"/>
      <c r="E9" s="20"/>
      <c r="F9" s="17"/>
      <c r="G9" s="17"/>
      <c r="H9" s="19"/>
      <c r="I9" s="19"/>
      <c r="J9" s="19"/>
      <c r="K9" s="19"/>
    </row>
    <row r="10" spans="1:11" ht="25" customHeight="1" x14ac:dyDescent="0.35">
      <c r="A10" s="23"/>
      <c r="B10" s="23"/>
      <c r="C10" s="20"/>
      <c r="D10" s="18"/>
      <c r="E10" s="20"/>
      <c r="F10" s="17"/>
      <c r="G10" s="17"/>
      <c r="H10" s="19"/>
      <c r="I10" s="19"/>
      <c r="J10" s="19"/>
      <c r="K10" s="19"/>
    </row>
    <row r="11" spans="1:11" ht="25" customHeight="1" x14ac:dyDescent="0.35">
      <c r="A11" s="17"/>
      <c r="B11" s="17"/>
      <c r="C11" s="24"/>
      <c r="D11" s="18"/>
      <c r="E11" s="20"/>
      <c r="F11" s="17"/>
      <c r="G11" s="17"/>
      <c r="H11" s="19"/>
      <c r="I11" s="19"/>
      <c r="J11" s="19"/>
      <c r="K11" s="19"/>
    </row>
    <row r="12" spans="1:11" ht="25" customHeight="1" x14ac:dyDescent="0.35">
      <c r="A12" s="17"/>
      <c r="B12" s="17"/>
      <c r="C12" s="20"/>
      <c r="D12" s="18"/>
      <c r="E12" s="20"/>
      <c r="F12" s="17"/>
      <c r="G12" s="17"/>
      <c r="H12" s="19"/>
      <c r="I12" s="19"/>
      <c r="J12" s="19"/>
      <c r="K12" s="19"/>
    </row>
    <row r="13" spans="1:11" ht="25" customHeight="1" x14ac:dyDescent="0.35">
      <c r="A13" s="17"/>
      <c r="B13" s="17"/>
      <c r="C13" s="20"/>
      <c r="D13" s="18"/>
      <c r="E13" s="20"/>
      <c r="F13" s="17"/>
      <c r="G13" s="17"/>
      <c r="H13" s="19"/>
      <c r="I13" s="19"/>
      <c r="J13" s="19"/>
      <c r="K13" s="19"/>
    </row>
    <row r="14" spans="1:11" ht="25" customHeight="1" x14ac:dyDescent="0.35">
      <c r="A14" s="25"/>
      <c r="B14" s="25"/>
      <c r="C14" s="20"/>
      <c r="D14" s="26"/>
      <c r="E14" s="27"/>
      <c r="F14" s="25"/>
      <c r="G14" s="25"/>
      <c r="H14" s="28"/>
      <c r="I14" s="28"/>
      <c r="J14" s="28"/>
      <c r="K14" s="28"/>
    </row>
    <row r="15" spans="1:11" ht="25" customHeight="1" x14ac:dyDescent="0.35">
      <c r="A15" s="17"/>
      <c r="B15" s="17"/>
      <c r="C15" s="24"/>
      <c r="D15" s="18"/>
      <c r="E15" s="24"/>
      <c r="F15" s="17"/>
      <c r="G15" s="17"/>
      <c r="H15" s="19"/>
      <c r="I15" s="19"/>
      <c r="J15" s="19"/>
      <c r="K15" s="19"/>
    </row>
    <row r="16" spans="1:11" ht="25" customHeight="1" x14ac:dyDescent="0.35">
      <c r="A16" s="17"/>
      <c r="B16" s="17"/>
      <c r="C16" s="24"/>
      <c r="D16" s="18"/>
      <c r="E16" s="24"/>
      <c r="F16" s="17"/>
      <c r="G16" s="17"/>
      <c r="H16" s="19"/>
      <c r="I16" s="19"/>
      <c r="J16" s="19"/>
      <c r="K16" s="19"/>
    </row>
    <row r="17" spans="1:11" ht="25" customHeight="1" x14ac:dyDescent="0.35">
      <c r="A17" s="17"/>
      <c r="B17" s="17"/>
      <c r="C17" s="24"/>
      <c r="D17" s="18"/>
      <c r="E17" s="24"/>
      <c r="F17" s="17"/>
      <c r="G17" s="17"/>
      <c r="H17" s="19"/>
      <c r="I17" s="19"/>
      <c r="J17" s="19"/>
      <c r="K17" s="19"/>
    </row>
    <row r="18" spans="1:11" ht="25" customHeight="1" thickBot="1" x14ac:dyDescent="0.4">
      <c r="A18" s="29"/>
      <c r="B18" s="29"/>
      <c r="C18" s="30"/>
      <c r="D18" s="31"/>
      <c r="E18" s="30"/>
      <c r="F18" s="29"/>
      <c r="G18" s="29"/>
      <c r="H18" s="32"/>
      <c r="I18" s="32"/>
      <c r="J18" s="32"/>
      <c r="K18" s="32"/>
    </row>
    <row r="19" spans="1:11" ht="25" customHeight="1" x14ac:dyDescent="0.35">
      <c r="A19" s="33"/>
      <c r="B19" s="34"/>
      <c r="C19" s="34"/>
      <c r="D19" s="35"/>
      <c r="E19" s="36" t="s">
        <v>23</v>
      </c>
      <c r="F19" s="34">
        <f>SUBTOTAL(109,Tableau1342324511121417212325262730323335363840394243454750525355596163667174757781838790939699100101103107111115119117122126130132134135140145148153157155158159162166167168170172174173178181185187189192195197199200202204205206211216213220223224225227566[COLIS])</f>
        <v>1</v>
      </c>
      <c r="G19" s="34">
        <f>SUBTOTAL(109,Tableau1342324511121417212325262730323335363840394243454750525355596163667174757781838790939699100101103107111115119117122126130132134135140145148153157155158159162166167168170172174173178181185187189192195197199200202204205206211216213220223224225227566[POIDS])</f>
        <v>10</v>
      </c>
      <c r="H19" s="37">
        <f>SUBTOTAL(109,Tableau1342324511121417212325262730323335363840394243454750525355596163667174757781838790939699100101103107111115119117122126130132134135140145148153157155158159162166167168170172174173178181185187189192195197199200202204205206211216213220223224225227566[PORT PAYÉ])</f>
        <v>40</v>
      </c>
      <c r="I19" s="37">
        <f>SUBTOTAL(109,Tableau1342324511121417212325262730323335363840394243454750525355596163667174757781838790939699100101103107111115119117122126130132134135140145148153157155158159162166167168170172174173178181185187189192195197199200202204205206211216213220223224225227566[PORT DÛ])</f>
        <v>0</v>
      </c>
      <c r="J19" s="37">
        <f>SUBTOTAL(109,Tableau1342324511121417212325262730323335363840394243454750525355596163667174757781838790939699100101103107111115119117122126130132134135140145148153157155158159162166167168170172174173178181185187189192195197199200202204205206211216213220223224225227566[R. Fonds])</f>
        <v>0</v>
      </c>
      <c r="K19" s="37">
        <f>SUBTOTAL(109,Tableau1342324511121417212325262730323335363840394243454750525355596163667174757781838790939699100101103107111115119117122126130132134135140145148153157155158159162166167168170172174173178181185187189192195197199200202204205206211216213220223224225227566[R. BL])</f>
        <v>0</v>
      </c>
    </row>
    <row r="20" spans="1:11" x14ac:dyDescent="0.35">
      <c r="A20" s="2"/>
      <c r="B20" s="2"/>
    </row>
  </sheetData>
  <mergeCells count="1">
    <mergeCell ref="J1:K1"/>
  </mergeCells>
  <pageMargins left="0.31496062992125984" right="0.31496062992125984" top="0.39370078740157483" bottom="0.15748031496062992" header="0.31496062992125984" footer="0.31496062992125984"/>
  <pageSetup paperSize="9" scale="67" fitToHeight="0" orientation="landscape" r:id="rId1"/>
  <rowBreaks count="1" manualBreakCount="1">
    <brk id="31" max="16383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FC-2021(12)</vt:lpstr>
    </vt:vector>
  </TitlesOfParts>
  <Company>karimcom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killer</dc:creator>
  <cp:lastModifiedBy>killer</cp:lastModifiedBy>
  <dcterms:created xsi:type="dcterms:W3CDTF">2021-12-01T16:21:18Z</dcterms:created>
  <dcterms:modified xsi:type="dcterms:W3CDTF">2021-12-01T16:30:13Z</dcterms:modified>
</cp:coreProperties>
</file>