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<sst xmlns="http://schemas.openxmlformats.org/spreadsheetml/2006/main" count="14" uniqueCount="11">
  <si>
    <t>1/lambda</t>
  </si>
  <si>
    <t>Wavelength (m)</t>
  </si>
  <si>
    <t>Voltage</t>
  </si>
  <si>
    <t>yellow</t>
  </si>
  <si>
    <t>green</t>
  </si>
  <si>
    <t>blue</t>
  </si>
  <si>
    <t>blue/violet</t>
  </si>
  <si>
    <t>dark violet</t>
  </si>
  <si>
    <t>1/λ</t>
  </si>
  <si>
    <t>First Order</t>
  </si>
  <si>
    <t>Second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</si>
</sst>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Stopping Voltage vs. 1/λ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Sheet1!$C$10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Sheet1!$B$11:$B$15</c:f>
            </c:numRef>
          </c:xVal>
          <c:yVal>
            <c:numRef>
              <c:f>Sheet1!$C$11:$C$15</c:f>
              <c:numCache/>
            </c:numRef>
          </c:yVal>
        </c:ser>
        <c:ser>
          <c:idx val="1"/>
          <c:order val="1"/>
          <c:tx>
            <c:strRef>
              <c:f>Sheet1!$D$10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Sheet1!$B$11:$B$15</c:f>
            </c:numRef>
          </c:xVal>
          <c:yVal>
            <c:numRef>
              <c:f>Sheet1!$D$11:$D$15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02267"/>
        <c:axId val="1270620619"/>
      </c:scatterChart>
      <c:valAx>
        <c:axId val="8840022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1/λ (nm^-1)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620619"/>
      </c:valAx>
      <c:valAx>
        <c:axId val="1270620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Stopping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002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819150</xdr:colOff>
      <xdr:row>2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G1" s="1" t="s">
        <v>1</v>
      </c>
      <c r="H1" s="1" t="s">
        <v>2</v>
      </c>
      <c r="I1" s="1"/>
    </row>
    <row r="2">
      <c r="A2" s="1" t="s">
        <v>3</v>
      </c>
      <c r="B2" s="1">
        <f t="shared" ref="B2:B6" si="1">1/C2</f>
        <v>1730103.806</v>
      </c>
      <c r="C2" s="1">
        <v>5.78E-7</v>
      </c>
      <c r="D2" s="1">
        <v>0.55</v>
      </c>
      <c r="G2" s="1">
        <v>5.78E-7</v>
      </c>
      <c r="H2" s="2">
        <v>0.56</v>
      </c>
      <c r="I2" s="1">
        <f t="shared" ref="I2:I6" si="2"> 1/G2</f>
        <v>1730103.806</v>
      </c>
    </row>
    <row r="3">
      <c r="A3" s="1" t="s">
        <v>4</v>
      </c>
      <c r="B3" s="1">
        <f t="shared" si="1"/>
        <v>1831166.453</v>
      </c>
      <c r="C3" s="1">
        <v>5.461E-7</v>
      </c>
      <c r="D3" s="1">
        <v>0.56</v>
      </c>
      <c r="G3" s="1">
        <v>5.461E-7</v>
      </c>
      <c r="H3" s="2">
        <v>1.0</v>
      </c>
      <c r="I3" s="1">
        <f t="shared" si="2"/>
        <v>1831166.453</v>
      </c>
    </row>
    <row r="4">
      <c r="A4" s="1" t="s">
        <v>5</v>
      </c>
      <c r="B4" s="1">
        <f t="shared" si="1"/>
        <v>2294630.564</v>
      </c>
      <c r="C4" s="1">
        <v>4.358E-7</v>
      </c>
      <c r="D4" s="1">
        <v>0.8</v>
      </c>
      <c r="G4" s="1">
        <v>4.358E-7</v>
      </c>
      <c r="H4" s="2">
        <v>1.37</v>
      </c>
      <c r="I4" s="1">
        <f t="shared" si="2"/>
        <v>2294630.564</v>
      </c>
    </row>
    <row r="5">
      <c r="A5" s="1" t="s">
        <v>6</v>
      </c>
      <c r="B5" s="1">
        <f t="shared" si="1"/>
        <v>2470966.148</v>
      </c>
      <c r="C5" s="1">
        <v>4.047E-7</v>
      </c>
      <c r="D5" s="1">
        <v>0.87</v>
      </c>
      <c r="G5" s="1">
        <v>4.047E-7</v>
      </c>
      <c r="H5" s="2">
        <v>1.57</v>
      </c>
      <c r="I5" s="1">
        <f t="shared" si="2"/>
        <v>2470966.148</v>
      </c>
    </row>
    <row r="6">
      <c r="A6" s="1" t="s">
        <v>7</v>
      </c>
      <c r="B6" s="1">
        <f t="shared" si="1"/>
        <v>2735978.112</v>
      </c>
      <c r="C6" s="1">
        <v>3.655E-7</v>
      </c>
      <c r="D6" s="1">
        <v>0.97</v>
      </c>
      <c r="G6" s="1">
        <v>3.655E-7</v>
      </c>
      <c r="H6" s="2">
        <v>1.85</v>
      </c>
      <c r="I6" s="1">
        <f t="shared" si="2"/>
        <v>2735978.112</v>
      </c>
    </row>
    <row r="10">
      <c r="A10" s="1" t="s">
        <v>1</v>
      </c>
      <c r="B10" s="1" t="s">
        <v>8</v>
      </c>
      <c r="C10" s="1" t="s">
        <v>9</v>
      </c>
      <c r="D10" s="1" t="s">
        <v>10</v>
      </c>
    </row>
    <row r="11">
      <c r="A11" s="1">
        <v>5.78E-7</v>
      </c>
      <c r="B11" s="3">
        <f t="shared" ref="B11:B15" si="3">1/A11</f>
        <v>1730103.806</v>
      </c>
      <c r="C11" s="1">
        <v>0.55</v>
      </c>
      <c r="D11" s="2">
        <v>0.56</v>
      </c>
    </row>
    <row r="12">
      <c r="A12" s="1">
        <v>5.461E-7</v>
      </c>
      <c r="B12" s="3">
        <f t="shared" si="3"/>
        <v>1831166.453</v>
      </c>
      <c r="C12" s="1">
        <v>0.56</v>
      </c>
      <c r="D12" s="2">
        <v>1.0</v>
      </c>
    </row>
    <row r="13">
      <c r="A13" s="1">
        <v>4.358E-7</v>
      </c>
      <c r="B13" s="3">
        <f t="shared" si="3"/>
        <v>2294630.564</v>
      </c>
      <c r="C13" s="1">
        <v>0.8</v>
      </c>
      <c r="D13" s="2">
        <v>1.37</v>
      </c>
    </row>
    <row r="14">
      <c r="A14" s="1">
        <v>4.047E-7</v>
      </c>
      <c r="B14" s="3">
        <f t="shared" si="3"/>
        <v>2470966.148</v>
      </c>
      <c r="C14" s="1">
        <v>0.87</v>
      </c>
      <c r="D14" s="2">
        <v>1.57</v>
      </c>
    </row>
    <row r="15">
      <c r="A15" s="1">
        <v>3.655E-7</v>
      </c>
      <c r="B15" s="3">
        <f t="shared" si="3"/>
        <v>2735978.112</v>
      </c>
      <c r="C15" s="1">
        <v>0.97</v>
      </c>
      <c r="D15" s="2">
        <v>1.85</v>
      </c>
    </row>
  </sheetData>
  <drawing r:id="rId1"/>
</worksheet>
</file>