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<sst xmlns="http://schemas.openxmlformats.org/spreadsheetml/2006/main" count="8" uniqueCount="8">
  <si>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 (mA)</t>
  </si>
  <si>
    <t>Vh (mV)</t>
  </si>
  <si>
    <t>I (A)</t>
  </si>
  <si>
    <t>Vh (V)</t>
  </si>
  <si>
    <t>VL (V)</t>
  </si>
  <si>
    <t>VH * et/B</t>
  </si>
  <si>
    <t>VL * WB/L</t>
  </si>
  <si>
    <t>Abs Vh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</si>
</sst>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1" fillId="0" fontId="2" numFmtId="11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Current vs. VH * et/B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Sheet1!$H$2:$H$11</c:f>
            </c:numRef>
          </c:xVal>
          <c:yVal>
            <c:numRef>
              <c:f>Sheet1!$D$2:$D$11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399574"/>
        <c:axId val="2129239759"/>
      </c:scatterChart>
      <c:valAx>
        <c:axId val="7743995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VH * et/B (Am^3)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9239759"/>
      </c:valAx>
      <c:valAx>
        <c:axId val="21292397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(A)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43995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|Hall Voltage| (V) vs. VL * WB/L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Sheet1!$I$3:$I$11</c:f>
            </c:numRef>
          </c:xVal>
          <c:yVal>
            <c:numRef>
              <c:f>Sheet1!$K$3:$K$11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673003"/>
        <c:axId val="192165749"/>
      </c:scatterChart>
      <c:valAx>
        <c:axId val="10196730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VL * WB/L (V^2 x s x m^-2)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65749"/>
      </c:valAx>
      <c:valAx>
        <c:axId val="192165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|Vh|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96730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12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485775</xdr:colOff>
      <xdr:row>12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H1" s="2" t="s">
        <v>5</v>
      </c>
      <c r="I1" s="1" t="s">
        <v>6</v>
      </c>
      <c r="K1" s="1" t="s">
        <v>7</v>
      </c>
    </row>
    <row r="2">
      <c r="A2" s="1">
        <v>1.3</v>
      </c>
      <c r="B2" s="1">
        <v>-0.2</v>
      </c>
      <c r="D2" s="3">
        <f t="shared" ref="D2:E2" si="1">A2/1000</f>
        <v>0.0013</v>
      </c>
      <c r="E2" s="3">
        <f t="shared" si="1"/>
        <v>-0.0002</v>
      </c>
      <c r="F2" s="1">
        <v>0.0839</v>
      </c>
      <c r="H2" s="4">
        <v>1.6E-25</v>
      </c>
      <c r="I2" s="5">
        <v>0.0084</v>
      </c>
      <c r="K2" s="1">
        <v>2.0E-4</v>
      </c>
    </row>
    <row r="3">
      <c r="A3" s="1">
        <v>5.0</v>
      </c>
      <c r="B3" s="1">
        <v>-8.2</v>
      </c>
      <c r="D3" s="3">
        <f t="shared" ref="D3:E3" si="2">A3/1000</f>
        <v>0.005</v>
      </c>
      <c r="E3" s="3">
        <f t="shared" si="2"/>
        <v>-0.0082</v>
      </c>
      <c r="F3" s="1">
        <v>0.32</v>
      </c>
      <c r="H3" s="4">
        <v>6.57E-24</v>
      </c>
      <c r="I3" s="5">
        <v>0.032</v>
      </c>
      <c r="K3" s="1">
        <v>0.0082</v>
      </c>
    </row>
    <row r="4">
      <c r="A4" s="1">
        <v>10.0</v>
      </c>
      <c r="B4" s="1">
        <v>-16.4</v>
      </c>
      <c r="D4" s="3">
        <f t="shared" ref="D4:E4" si="3">A4/1000</f>
        <v>0.01</v>
      </c>
      <c r="E4" s="3">
        <f t="shared" si="3"/>
        <v>-0.0164</v>
      </c>
      <c r="F4" s="1">
        <v>0.64</v>
      </c>
      <c r="H4" s="4">
        <v>1.31E-23</v>
      </c>
      <c r="I4" s="5">
        <v>0.064</v>
      </c>
      <c r="K4" s="1">
        <v>0.0164</v>
      </c>
    </row>
    <row r="5">
      <c r="A5" s="1">
        <v>15.0</v>
      </c>
      <c r="B5" s="1">
        <v>-24.5</v>
      </c>
      <c r="D5" s="3">
        <f t="shared" ref="D5:E5" si="4">A5/1000</f>
        <v>0.015</v>
      </c>
      <c r="E5" s="3">
        <f t="shared" si="4"/>
        <v>-0.0245</v>
      </c>
      <c r="F5" s="1">
        <v>0.97</v>
      </c>
      <c r="H5" s="4">
        <v>1.96E-23</v>
      </c>
      <c r="I5" s="5">
        <v>0.097</v>
      </c>
      <c r="K5" s="1">
        <v>0.0245</v>
      </c>
    </row>
    <row r="6">
      <c r="A6" s="1">
        <v>20.0</v>
      </c>
      <c r="B6" s="1">
        <v>-32.8</v>
      </c>
      <c r="D6" s="3">
        <f t="shared" ref="D6:E6" si="5">A6/1000</f>
        <v>0.02</v>
      </c>
      <c r="E6" s="3">
        <f t="shared" si="5"/>
        <v>-0.0328</v>
      </c>
      <c r="F6" s="1">
        <v>1.29</v>
      </c>
      <c r="H6" s="4">
        <v>2.63E-23</v>
      </c>
      <c r="I6" s="5">
        <v>0.129</v>
      </c>
      <c r="K6" s="1">
        <v>0.0328</v>
      </c>
    </row>
    <row r="7">
      <c r="A7" s="1">
        <v>25.0</v>
      </c>
      <c r="B7" s="1">
        <v>-40.9</v>
      </c>
      <c r="D7" s="3">
        <f t="shared" ref="D7:E7" si="6">A7/1000</f>
        <v>0.025</v>
      </c>
      <c r="E7" s="3">
        <f t="shared" si="6"/>
        <v>-0.0409</v>
      </c>
      <c r="F7" s="1">
        <v>1.62</v>
      </c>
      <c r="H7" s="4">
        <v>3.28E-23</v>
      </c>
      <c r="I7" s="5">
        <v>0.162</v>
      </c>
      <c r="K7" s="1">
        <v>0.0409</v>
      </c>
    </row>
    <row r="8">
      <c r="A8" s="1">
        <v>30.0</v>
      </c>
      <c r="B8" s="1">
        <v>-48.9</v>
      </c>
      <c r="D8" s="3">
        <f t="shared" ref="D8:E8" si="7">A8/1000</f>
        <v>0.03</v>
      </c>
      <c r="E8" s="3">
        <f t="shared" si="7"/>
        <v>-0.0489</v>
      </c>
      <c r="F8" s="1">
        <v>1.95</v>
      </c>
      <c r="H8" s="4">
        <v>3.92E-23</v>
      </c>
      <c r="I8" s="5">
        <v>0.195</v>
      </c>
      <c r="K8" s="1">
        <v>0.0489</v>
      </c>
    </row>
    <row r="9">
      <c r="A9" s="1">
        <v>35.0</v>
      </c>
      <c r="B9" s="1">
        <v>-58.1</v>
      </c>
      <c r="D9" s="3">
        <f t="shared" ref="D9:E9" si="8">A9/1000</f>
        <v>0.035</v>
      </c>
      <c r="E9" s="3">
        <f t="shared" si="8"/>
        <v>-0.0581</v>
      </c>
      <c r="F9" s="1">
        <v>2.28</v>
      </c>
      <c r="H9" s="4">
        <v>4.65E-23</v>
      </c>
      <c r="I9" s="5">
        <v>0.228</v>
      </c>
      <c r="K9" s="1">
        <v>0.0581</v>
      </c>
    </row>
    <row r="10">
      <c r="A10" s="1">
        <v>40.0</v>
      </c>
      <c r="B10" s="1">
        <v>-66.0</v>
      </c>
      <c r="D10" s="3">
        <f t="shared" ref="D10:E10" si="9">A10/1000</f>
        <v>0.04</v>
      </c>
      <c r="E10" s="3">
        <f t="shared" si="9"/>
        <v>-0.066</v>
      </c>
      <c r="F10" s="1">
        <v>2.62</v>
      </c>
      <c r="H10" s="4">
        <v>5.29E-23</v>
      </c>
      <c r="I10" s="5">
        <v>0.262</v>
      </c>
      <c r="K10" s="1">
        <v>0.066</v>
      </c>
    </row>
    <row r="11">
      <c r="A11" s="1">
        <v>50.0</v>
      </c>
      <c r="B11" s="1">
        <v>-80.0</v>
      </c>
      <c r="D11" s="3">
        <f t="shared" ref="D11:E11" si="10">A11/1000</f>
        <v>0.05</v>
      </c>
      <c r="E11" s="3">
        <f t="shared" si="10"/>
        <v>-0.08</v>
      </c>
      <c r="F11" s="1">
        <v>3.31</v>
      </c>
      <c r="H11" s="4">
        <v>6.41E-23</v>
      </c>
      <c r="I11" s="5">
        <v>0.331</v>
      </c>
      <c r="K11" s="1">
        <v>0.08</v>
      </c>
    </row>
  </sheetData>
  <drawing r:id="rId1"/>
</worksheet>
</file>