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<sst xmlns="http://schemas.openxmlformats.org/spreadsheetml/2006/main" count="15" uniqueCount="7">
  <si>
    <t>blue</t>
  </si>
  <si>
    <t>red</t>
  </si>
  <si>
    <t>green</t>
  </si>
  <si>
    <t>yellow</t>
  </si>
  <si>
    <t>purple</t>
  </si>
  <si>
    <t>voltage (V)</t>
  </si>
  <si>
    <t>current (mA)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</si>
</sst>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4E5B61"/>
      <name val="Arial"/>
    </font>
    <font>
      <color theme="1"/>
      <name val="Arial"/>
      <scheme val="minor"/>
    </font>
    <font>
      <color rgb="FF4E5B61"/>
      <name val="Monospace"/>
    </font>
    <font>
      <sz val="11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ont="1">
      <alignment readingOrder="0" shrinkToFit="0" wrapText="0"/>
    </xf>
    <xf borderId="1" fillId="0" fontId="4" numFmtId="11" xfId="0" applyAlignment="1" applyBorder="1" applyFont="1" applyNumberForma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ln(Current) (mA) vs. 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Sheet1!$J$1:$J$32</c:f>
            </c:strRef>
          </c:cat>
          <c:val>
            <c:numRef>
              <c:f>Sheet1!$L$1:$L$32</c:f>
              <c:numCache/>
            </c:numRef>
          </c:val>
          <c:smooth val="0"/>
        </c:ser>
        <c:axId val="133820977"/>
        <c:axId val="296762504"/>
      </c:lineChart>
      <c:catAx>
        <c:axId val="133820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762504"/>
      </c:catAx>
      <c:valAx>
        <c:axId val="296762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ln(current)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20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ln(Current) (mA) vs. 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Sheet1!$A$1:$A$22</c:f>
            </c:strRef>
          </c:cat>
          <c:val>
            <c:numRef>
              <c:f>Sheet1!$C$1:$C$22</c:f>
              <c:numCache/>
            </c:numRef>
          </c:val>
          <c:smooth val="0"/>
        </c:ser>
        <c:axId val="923695797"/>
        <c:axId val="141837083"/>
      </c:lineChart>
      <c:catAx>
        <c:axId val="923695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37083"/>
      </c:catAx>
      <c:valAx>
        <c:axId val="141837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ln(current)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695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ln(Current) (mA) vs. 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Sheet1!$I$1:$I$2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Sheet1!$G$3:$G$22</c:f>
            </c:strRef>
          </c:cat>
          <c:val>
            <c:numRef>
              <c:f>Sheet1!$I$3:$I$22</c:f>
              <c:numCache/>
            </c:numRef>
          </c:val>
          <c:smooth val="0"/>
        </c:ser>
        <c:axId val="850014610"/>
        <c:axId val="371594374"/>
      </c:lineChart>
      <c:catAx>
        <c:axId val="85001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594374"/>
      </c:catAx>
      <c:valAx>
        <c:axId val="371594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ln(current)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014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ln(Current) (mA) vs. 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Sheet1!$O$1:$O$2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Sheet1!$M$3:$M$12</c:f>
            </c:strRef>
          </c:cat>
          <c:val>
            <c:numRef>
              <c:f>Sheet1!$O$3:$O$12</c:f>
              <c:numCache/>
            </c:numRef>
          </c:val>
          <c:smooth val="0"/>
        </c:ser>
        <c:axId val="699678571"/>
        <c:axId val="131761697"/>
      </c:lineChart>
      <c:catAx>
        <c:axId val="699678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61697"/>
      </c:catAx>
      <c:valAx>
        <c:axId val="131761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ln(current)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678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ln(current) (mA) vs. 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Sheet1!$E$3:$E$15</c:f>
            </c:strRef>
          </c:cat>
          <c:val>
            <c:numRef>
              <c:f>Sheet1!$F$3:$F$15</c:f>
              <c:numCache/>
            </c:numRef>
          </c:val>
          <c:smooth val="0"/>
        </c:ser>
        <c:axId val="1070047849"/>
        <c:axId val="1920319151"/>
      </c:lineChart>
      <c:catAx>
        <c:axId val="1070047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319151"/>
      </c:catAx>
      <c:valAx>
        <c:axId val="1920319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ln(current)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047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Threshold Voltage (V) vs. Frequency (Hz)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Sheet1!$A$43:$A$47</c:f>
            </c:numRef>
          </c:xVal>
          <c:yVal>
            <c:numRef>
              <c:f>Sheet1!$B$43:$B$47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63934"/>
        <c:axId val="527490148"/>
      </c:scatterChart>
      <c:valAx>
        <c:axId val="592463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490148"/>
      </c:valAx>
      <c:valAx>
        <c:axId val="527490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Threshold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463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714375</xdr:colOff>
      <xdr:row>23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704850</xdr:colOff>
      <xdr:row>4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314325</xdr:colOff>
      <xdr:row>24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323850</xdr:colOff>
      <xdr:row>5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333375</xdr:colOff>
      <xdr:row>10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590550</xdr:colOff>
      <xdr:row>32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 t="s">
        <v>1</v>
      </c>
      <c r="G1" s="2" t="s">
        <v>2</v>
      </c>
      <c r="J1" s="2" t="s">
        <v>3</v>
      </c>
      <c r="M1" s="2" t="s">
        <v>4</v>
      </c>
    </row>
    <row r="2">
      <c r="A2" s="1" t="s">
        <v>5</v>
      </c>
      <c r="B2" s="1" t="s">
        <v>6</v>
      </c>
      <c r="D2" s="1" t="s">
        <v>5</v>
      </c>
      <c r="E2" s="1" t="s">
        <v>6</v>
      </c>
      <c r="G2" s="1" t="s">
        <v>5</v>
      </c>
      <c r="H2" s="1" t="s">
        <v>6</v>
      </c>
      <c r="J2" s="1" t="s">
        <v>5</v>
      </c>
      <c r="K2" s="1" t="s">
        <v>6</v>
      </c>
      <c r="M2" s="1" t="s">
        <v>5</v>
      </c>
      <c r="N2" s="1" t="s">
        <v>6</v>
      </c>
    </row>
    <row r="3">
      <c r="A3" s="1">
        <v>0.0</v>
      </c>
      <c r="B3" s="1">
        <v>0.1</v>
      </c>
      <c r="C3" s="3">
        <f t="shared" ref="C3:C22" si="1">ln(B3)</f>
        <v>-2.302585093</v>
      </c>
      <c r="D3" s="4">
        <v>1.03</v>
      </c>
      <c r="E3" s="4">
        <v>0.2</v>
      </c>
      <c r="F3" s="3">
        <f t="shared" ref="F3:F15" si="2">ln(E3)</f>
        <v>-1.609437912</v>
      </c>
      <c r="G3" s="4">
        <v>1.03</v>
      </c>
      <c r="H3" s="4">
        <v>0.2</v>
      </c>
      <c r="I3" s="3">
        <f t="shared" ref="I3:I22" si="3">ln(H3)</f>
        <v>-1.609437912</v>
      </c>
      <c r="J3" s="4">
        <v>1.03</v>
      </c>
      <c r="K3" s="4">
        <v>0.2</v>
      </c>
      <c r="L3" s="3">
        <f t="shared" ref="L3:L32" si="4">ln(K3)</f>
        <v>-1.609437912</v>
      </c>
      <c r="M3" s="4">
        <v>1.03</v>
      </c>
      <c r="N3" s="4">
        <v>0.2</v>
      </c>
      <c r="O3" s="3">
        <f t="shared" ref="O3:O12" si="5">ln(N3)</f>
        <v>-1.609437912</v>
      </c>
    </row>
    <row r="4">
      <c r="A4" s="4">
        <v>1.03</v>
      </c>
      <c r="B4" s="4">
        <v>0.4</v>
      </c>
      <c r="C4" s="3">
        <f t="shared" si="1"/>
        <v>-0.9162907319</v>
      </c>
      <c r="D4" s="4">
        <v>1.29</v>
      </c>
      <c r="E4" s="4">
        <v>0.5</v>
      </c>
      <c r="F4" s="3">
        <f t="shared" si="2"/>
        <v>-0.6931471806</v>
      </c>
      <c r="G4" s="4">
        <v>1.06</v>
      </c>
      <c r="H4" s="4">
        <v>0.3</v>
      </c>
      <c r="I4" s="3">
        <f t="shared" si="3"/>
        <v>-1.203972804</v>
      </c>
      <c r="J4" s="4">
        <v>1.07</v>
      </c>
      <c r="K4" s="1">
        <v>1.5</v>
      </c>
      <c r="L4" s="3">
        <f t="shared" si="4"/>
        <v>0.4054651081</v>
      </c>
      <c r="M4" s="4">
        <v>1.08</v>
      </c>
      <c r="N4" s="4">
        <v>0.6</v>
      </c>
      <c r="O4" s="3">
        <f t="shared" si="5"/>
        <v>-0.5108256238</v>
      </c>
    </row>
    <row r="5">
      <c r="A5" s="4">
        <v>1.24</v>
      </c>
      <c r="B5" s="4">
        <v>1.1</v>
      </c>
      <c r="C5" s="3">
        <f t="shared" si="1"/>
        <v>0.0953101798</v>
      </c>
      <c r="D5" s="4">
        <v>1.5</v>
      </c>
      <c r="E5" s="4">
        <v>0.7</v>
      </c>
      <c r="F5" s="3">
        <f t="shared" si="2"/>
        <v>-0.3566749439</v>
      </c>
      <c r="G5" s="4">
        <v>1.08</v>
      </c>
      <c r="H5" s="4">
        <v>2.0</v>
      </c>
      <c r="I5" s="3">
        <f t="shared" si="3"/>
        <v>0.6931471806</v>
      </c>
      <c r="J5" s="4">
        <v>1.16</v>
      </c>
      <c r="K5" s="4">
        <v>3.5</v>
      </c>
      <c r="L5" s="3">
        <f t="shared" si="4"/>
        <v>1.252762968</v>
      </c>
      <c r="M5" s="4">
        <v>1.69</v>
      </c>
      <c r="N5" s="4">
        <v>0.7</v>
      </c>
      <c r="O5" s="3">
        <f t="shared" si="5"/>
        <v>-0.3566749439</v>
      </c>
    </row>
    <row r="6">
      <c r="A6" s="4">
        <v>1.28</v>
      </c>
      <c r="B6" s="4">
        <v>3.1</v>
      </c>
      <c r="C6" s="3">
        <f t="shared" si="1"/>
        <v>1.131402111</v>
      </c>
      <c r="D6" s="4">
        <v>1.68</v>
      </c>
      <c r="E6" s="4">
        <v>1.4</v>
      </c>
      <c r="F6" s="3">
        <f t="shared" si="2"/>
        <v>0.3364722366</v>
      </c>
      <c r="G6" s="4">
        <v>1.14</v>
      </c>
      <c r="H6" s="1">
        <v>6.4</v>
      </c>
      <c r="I6" s="3">
        <f t="shared" si="3"/>
        <v>1.85629799</v>
      </c>
      <c r="J6" s="4">
        <v>1.22</v>
      </c>
      <c r="K6" s="4">
        <v>10.1</v>
      </c>
      <c r="L6" s="3">
        <f t="shared" si="4"/>
        <v>2.312535424</v>
      </c>
      <c r="M6" s="4">
        <v>2.02</v>
      </c>
      <c r="N6" s="4">
        <v>1.6</v>
      </c>
      <c r="O6" s="3">
        <f t="shared" si="5"/>
        <v>0.4700036292</v>
      </c>
    </row>
    <row r="7">
      <c r="A7" s="4">
        <v>1.41</v>
      </c>
      <c r="B7" s="4">
        <v>6.2</v>
      </c>
      <c r="C7" s="3">
        <f t="shared" si="1"/>
        <v>1.824549292</v>
      </c>
      <c r="D7" s="4">
        <v>1.76</v>
      </c>
      <c r="E7" s="4">
        <v>1.8</v>
      </c>
      <c r="F7" s="3">
        <f t="shared" si="2"/>
        <v>0.5877866649</v>
      </c>
      <c r="G7" s="1">
        <v>1.21</v>
      </c>
      <c r="H7" s="1">
        <v>10.9</v>
      </c>
      <c r="I7" s="3">
        <f t="shared" si="3"/>
        <v>2.388762789</v>
      </c>
      <c r="J7" s="4">
        <v>1.26</v>
      </c>
      <c r="K7" s="4">
        <v>15.1</v>
      </c>
      <c r="L7" s="3">
        <f t="shared" si="4"/>
        <v>2.714694744</v>
      </c>
      <c r="M7" s="4">
        <v>2.18</v>
      </c>
      <c r="N7" s="1">
        <v>17.4</v>
      </c>
      <c r="O7" s="3">
        <f t="shared" si="5"/>
        <v>2.856470206</v>
      </c>
    </row>
    <row r="8">
      <c r="A8" s="4">
        <v>1.44</v>
      </c>
      <c r="B8" s="4">
        <v>9.8</v>
      </c>
      <c r="C8" s="3">
        <f t="shared" si="1"/>
        <v>2.282382386</v>
      </c>
      <c r="D8" s="4">
        <v>1.82</v>
      </c>
      <c r="E8" s="4">
        <v>2.3</v>
      </c>
      <c r="F8" s="3">
        <f t="shared" si="2"/>
        <v>0.8329091229</v>
      </c>
      <c r="G8" s="1">
        <v>1.25</v>
      </c>
      <c r="H8" s="1">
        <v>12.2</v>
      </c>
      <c r="I8" s="3">
        <f t="shared" si="3"/>
        <v>2.501435952</v>
      </c>
      <c r="J8" s="4">
        <v>1.28</v>
      </c>
      <c r="K8" s="4">
        <v>18.8</v>
      </c>
      <c r="L8" s="3">
        <f t="shared" si="4"/>
        <v>2.93385687</v>
      </c>
      <c r="M8" s="4">
        <v>2.24</v>
      </c>
      <c r="N8" s="4">
        <v>20.8</v>
      </c>
      <c r="O8" s="3">
        <f t="shared" si="5"/>
        <v>3.034952987</v>
      </c>
    </row>
    <row r="9">
      <c r="A9" s="4">
        <v>1.65</v>
      </c>
      <c r="B9" s="4">
        <v>10.4</v>
      </c>
      <c r="C9" s="3">
        <f t="shared" si="1"/>
        <v>2.341805806</v>
      </c>
      <c r="D9" s="4">
        <v>1.96</v>
      </c>
      <c r="E9" s="4">
        <v>3.2</v>
      </c>
      <c r="F9" s="3">
        <f t="shared" si="2"/>
        <v>1.16315081</v>
      </c>
      <c r="G9" s="1">
        <v>1.31</v>
      </c>
      <c r="H9" s="1">
        <v>15.0</v>
      </c>
      <c r="I9" s="3">
        <f t="shared" si="3"/>
        <v>2.708050201</v>
      </c>
      <c r="J9" s="4">
        <v>1.31</v>
      </c>
      <c r="K9" s="4">
        <v>20.3</v>
      </c>
      <c r="L9" s="3">
        <f t="shared" si="4"/>
        <v>3.010620886</v>
      </c>
      <c r="M9" s="4">
        <v>2.34</v>
      </c>
      <c r="N9" s="4">
        <v>23.1</v>
      </c>
      <c r="O9" s="3">
        <f t="shared" si="5"/>
        <v>3.139832618</v>
      </c>
    </row>
    <row r="10">
      <c r="A10" s="4">
        <v>1.69</v>
      </c>
      <c r="B10" s="4">
        <v>11.6</v>
      </c>
      <c r="C10" s="3">
        <f t="shared" si="1"/>
        <v>2.451005098</v>
      </c>
      <c r="D10" s="4">
        <v>2.08</v>
      </c>
      <c r="E10" s="4">
        <v>3.7</v>
      </c>
      <c r="F10" s="3">
        <f t="shared" si="2"/>
        <v>1.30833282</v>
      </c>
      <c r="G10" s="1">
        <v>1.36</v>
      </c>
      <c r="H10" s="1">
        <v>21.0</v>
      </c>
      <c r="I10" s="3">
        <f t="shared" si="3"/>
        <v>3.044522438</v>
      </c>
      <c r="J10" s="4">
        <v>1.32</v>
      </c>
      <c r="K10" s="4">
        <v>22.3</v>
      </c>
      <c r="L10" s="3">
        <f t="shared" si="4"/>
        <v>3.104586678</v>
      </c>
      <c r="M10" s="4">
        <v>2.38</v>
      </c>
      <c r="N10" s="4">
        <v>25.2</v>
      </c>
      <c r="O10" s="3">
        <f t="shared" si="5"/>
        <v>3.226843995</v>
      </c>
    </row>
    <row r="11">
      <c r="A11" s="4">
        <v>1.78</v>
      </c>
      <c r="B11" s="4">
        <v>12.3</v>
      </c>
      <c r="C11" s="3">
        <f t="shared" si="1"/>
        <v>2.509599262</v>
      </c>
      <c r="D11" s="4">
        <v>2.16</v>
      </c>
      <c r="E11" s="4">
        <v>4.6</v>
      </c>
      <c r="F11" s="3">
        <f t="shared" si="2"/>
        <v>1.526056303</v>
      </c>
      <c r="G11" s="1">
        <v>1.39</v>
      </c>
      <c r="H11" s="1">
        <v>24.9</v>
      </c>
      <c r="I11" s="3">
        <f t="shared" si="3"/>
        <v>3.214867803</v>
      </c>
      <c r="J11" s="4">
        <v>1.35</v>
      </c>
      <c r="K11" s="4">
        <v>26.9</v>
      </c>
      <c r="L11" s="3">
        <f t="shared" si="4"/>
        <v>3.292126287</v>
      </c>
      <c r="M11" s="4">
        <v>2.49</v>
      </c>
      <c r="N11" s="4">
        <v>92.7</v>
      </c>
      <c r="O11" s="3">
        <f t="shared" si="5"/>
        <v>4.529368473</v>
      </c>
    </row>
    <row r="12">
      <c r="A12" s="4">
        <v>1.83</v>
      </c>
      <c r="B12" s="4">
        <v>13.1</v>
      </c>
      <c r="C12" s="3">
        <f t="shared" si="1"/>
        <v>2.57261223</v>
      </c>
      <c r="D12" s="4">
        <v>2.42</v>
      </c>
      <c r="E12" s="4">
        <v>5.9</v>
      </c>
      <c r="F12" s="3">
        <f t="shared" si="2"/>
        <v>1.774952351</v>
      </c>
      <c r="G12" s="1">
        <v>1.45</v>
      </c>
      <c r="H12" s="4">
        <v>29.4</v>
      </c>
      <c r="I12" s="3">
        <f t="shared" si="3"/>
        <v>3.380994674</v>
      </c>
      <c r="J12" s="4">
        <v>1.36</v>
      </c>
      <c r="K12" s="4">
        <v>29.2</v>
      </c>
      <c r="L12" s="3">
        <f t="shared" si="4"/>
        <v>3.374168709</v>
      </c>
      <c r="M12" s="4">
        <v>2.6</v>
      </c>
      <c r="N12" s="4">
        <v>96.0</v>
      </c>
      <c r="O12" s="3">
        <f t="shared" si="5"/>
        <v>4.564348191</v>
      </c>
    </row>
    <row r="13">
      <c r="A13" s="4">
        <v>1.84</v>
      </c>
      <c r="B13" s="4">
        <v>14.0</v>
      </c>
      <c r="C13" s="3">
        <f t="shared" si="1"/>
        <v>2.63905733</v>
      </c>
      <c r="D13" s="4">
        <v>2.48</v>
      </c>
      <c r="E13" s="4">
        <v>6.7</v>
      </c>
      <c r="F13" s="3">
        <f t="shared" si="2"/>
        <v>1.902107526</v>
      </c>
      <c r="G13" s="1">
        <v>1.49</v>
      </c>
      <c r="H13" s="4">
        <v>34.1</v>
      </c>
      <c r="I13" s="3">
        <f t="shared" si="3"/>
        <v>3.529297384</v>
      </c>
      <c r="J13" s="4">
        <v>1.37</v>
      </c>
      <c r="K13" s="1">
        <v>31.4</v>
      </c>
      <c r="L13" s="3">
        <f t="shared" si="4"/>
        <v>3.446807893</v>
      </c>
    </row>
    <row r="14">
      <c r="A14" s="4">
        <v>1.94</v>
      </c>
      <c r="B14" s="4">
        <v>15.1</v>
      </c>
      <c r="C14" s="3">
        <f t="shared" si="1"/>
        <v>2.714694744</v>
      </c>
      <c r="D14" s="4">
        <v>2.66</v>
      </c>
      <c r="E14" s="4">
        <v>7.3</v>
      </c>
      <c r="F14" s="3">
        <f t="shared" si="2"/>
        <v>1.987874348</v>
      </c>
      <c r="G14" s="1">
        <v>1.53</v>
      </c>
      <c r="H14" s="1">
        <v>40.6</v>
      </c>
      <c r="I14" s="3">
        <f t="shared" si="3"/>
        <v>3.703768067</v>
      </c>
      <c r="J14" s="4">
        <v>1.38</v>
      </c>
      <c r="K14" s="4">
        <v>34.0</v>
      </c>
      <c r="L14" s="3">
        <f t="shared" si="4"/>
        <v>3.526360525</v>
      </c>
    </row>
    <row r="15">
      <c r="A15" s="4">
        <v>1.98</v>
      </c>
      <c r="B15" s="4">
        <v>15.6</v>
      </c>
      <c r="C15" s="3">
        <f t="shared" si="1"/>
        <v>2.747270914</v>
      </c>
      <c r="D15" s="4">
        <v>2.8</v>
      </c>
      <c r="E15" s="4">
        <v>7.7</v>
      </c>
      <c r="F15" s="3">
        <f t="shared" si="2"/>
        <v>2.041220329</v>
      </c>
      <c r="G15" s="4">
        <v>1.54</v>
      </c>
      <c r="H15" s="4">
        <v>43.5</v>
      </c>
      <c r="I15" s="3">
        <f t="shared" si="3"/>
        <v>3.772760938</v>
      </c>
      <c r="J15" s="4">
        <v>1.4</v>
      </c>
      <c r="K15" s="4">
        <v>38.8</v>
      </c>
      <c r="L15" s="3">
        <f t="shared" si="4"/>
        <v>3.658420247</v>
      </c>
    </row>
    <row r="16">
      <c r="A16" s="4">
        <v>2.04</v>
      </c>
      <c r="B16" s="4">
        <v>16.6</v>
      </c>
      <c r="C16" s="3">
        <f t="shared" si="1"/>
        <v>2.809402695</v>
      </c>
      <c r="G16" s="4">
        <v>1.57</v>
      </c>
      <c r="H16" s="4">
        <v>49.6</v>
      </c>
      <c r="I16" s="3">
        <f t="shared" si="3"/>
        <v>3.903990834</v>
      </c>
      <c r="J16" s="4">
        <v>1.41</v>
      </c>
      <c r="K16" s="4">
        <v>42.0</v>
      </c>
      <c r="L16" s="3">
        <f t="shared" si="4"/>
        <v>3.737669618</v>
      </c>
    </row>
    <row r="17">
      <c r="A17" s="4">
        <v>2.16</v>
      </c>
      <c r="B17" s="4">
        <v>17.7</v>
      </c>
      <c r="C17" s="3">
        <f t="shared" si="1"/>
        <v>2.87356464</v>
      </c>
      <c r="G17" s="4">
        <v>1.58</v>
      </c>
      <c r="H17" s="4">
        <v>54.9</v>
      </c>
      <c r="I17" s="3">
        <f t="shared" si="3"/>
        <v>4.005513349</v>
      </c>
      <c r="J17" s="1">
        <v>1.42</v>
      </c>
      <c r="K17" s="1">
        <v>44.5</v>
      </c>
      <c r="L17" s="3">
        <f t="shared" si="4"/>
        <v>3.795489189</v>
      </c>
    </row>
    <row r="18">
      <c r="A18" s="4">
        <v>2.17</v>
      </c>
      <c r="B18" s="4">
        <v>18.5</v>
      </c>
      <c r="C18" s="3">
        <f t="shared" si="1"/>
        <v>2.917770732</v>
      </c>
      <c r="G18" s="4">
        <v>1.64</v>
      </c>
      <c r="H18" s="4">
        <v>61.0</v>
      </c>
      <c r="I18" s="3">
        <f t="shared" si="3"/>
        <v>4.110873864</v>
      </c>
      <c r="J18" s="1">
        <v>1.45</v>
      </c>
      <c r="K18" s="1">
        <v>48.0</v>
      </c>
      <c r="L18" s="3">
        <f t="shared" si="4"/>
        <v>3.871201011</v>
      </c>
    </row>
    <row r="19">
      <c r="A19" s="4">
        <v>2.22</v>
      </c>
      <c r="B19" s="4">
        <v>19.5</v>
      </c>
      <c r="C19" s="3">
        <f t="shared" si="1"/>
        <v>2.970414466</v>
      </c>
      <c r="G19" s="4">
        <v>1.69</v>
      </c>
      <c r="H19" s="4">
        <v>67.8</v>
      </c>
      <c r="I19" s="3">
        <f t="shared" si="3"/>
        <v>4.216562195</v>
      </c>
      <c r="J19" s="1">
        <v>1.49</v>
      </c>
      <c r="K19" s="4">
        <v>53.0</v>
      </c>
      <c r="L19" s="3">
        <f t="shared" si="4"/>
        <v>3.970291914</v>
      </c>
    </row>
    <row r="20">
      <c r="A20" s="4">
        <v>2.27</v>
      </c>
      <c r="B20" s="4">
        <v>20.5</v>
      </c>
      <c r="C20" s="3">
        <f t="shared" si="1"/>
        <v>3.020424886</v>
      </c>
      <c r="G20" s="4">
        <v>1.73</v>
      </c>
      <c r="H20" s="4">
        <v>73.0</v>
      </c>
      <c r="I20" s="3">
        <f t="shared" si="3"/>
        <v>4.290459441</v>
      </c>
      <c r="J20" s="4">
        <v>1.52</v>
      </c>
      <c r="K20" s="4">
        <v>55.9</v>
      </c>
      <c r="L20" s="3">
        <f t="shared" si="4"/>
        <v>4.02356438</v>
      </c>
    </row>
    <row r="21">
      <c r="A21" s="4">
        <v>2.31</v>
      </c>
      <c r="B21" s="4">
        <v>21.4</v>
      </c>
      <c r="C21" s="3">
        <f t="shared" si="1"/>
        <v>3.063390922</v>
      </c>
      <c r="G21" s="4">
        <v>1.74</v>
      </c>
      <c r="H21" s="4">
        <v>79.2</v>
      </c>
      <c r="I21" s="3">
        <f t="shared" si="3"/>
        <v>4.371976299</v>
      </c>
      <c r="J21" s="4">
        <v>1.53</v>
      </c>
      <c r="K21" s="4">
        <v>58.9</v>
      </c>
      <c r="L21" s="3">
        <f t="shared" si="4"/>
        <v>4.075841091</v>
      </c>
    </row>
    <row r="22">
      <c r="A22" s="4">
        <v>2.39</v>
      </c>
      <c r="B22" s="4">
        <v>22.4</v>
      </c>
      <c r="C22" s="3">
        <f t="shared" si="1"/>
        <v>3.109060959</v>
      </c>
      <c r="G22" s="4">
        <v>1.75</v>
      </c>
      <c r="H22" s="4">
        <v>86.0</v>
      </c>
      <c r="I22" s="3">
        <f t="shared" si="3"/>
        <v>4.454347296</v>
      </c>
      <c r="J22" s="4">
        <v>1.55</v>
      </c>
      <c r="K22" s="4">
        <v>62.0</v>
      </c>
      <c r="L22" s="3">
        <f t="shared" si="4"/>
        <v>4.127134385</v>
      </c>
    </row>
    <row r="23">
      <c r="A23" s="4"/>
      <c r="J23" s="4">
        <v>1.57</v>
      </c>
      <c r="K23" s="4">
        <v>65.0</v>
      </c>
      <c r="L23" s="3">
        <f t="shared" si="4"/>
        <v>4.17438727</v>
      </c>
    </row>
    <row r="24">
      <c r="A24" s="4"/>
      <c r="J24" s="4">
        <v>1.59</v>
      </c>
      <c r="K24" s="4">
        <v>68.3</v>
      </c>
      <c r="L24" s="3">
        <f t="shared" si="4"/>
        <v>4.223909767</v>
      </c>
    </row>
    <row r="25">
      <c r="A25" s="4"/>
      <c r="J25" s="1">
        <v>1.64</v>
      </c>
      <c r="K25" s="4">
        <v>71.9</v>
      </c>
      <c r="L25" s="3">
        <f t="shared" si="4"/>
        <v>4.275276265</v>
      </c>
    </row>
    <row r="26">
      <c r="A26" s="4"/>
      <c r="J26" s="1">
        <v>1.66</v>
      </c>
      <c r="K26" s="4">
        <v>74.4</v>
      </c>
      <c r="L26" s="3">
        <f t="shared" si="4"/>
        <v>4.309455942</v>
      </c>
    </row>
    <row r="27">
      <c r="A27" s="4"/>
      <c r="J27" s="1">
        <v>1.69</v>
      </c>
      <c r="K27" s="1">
        <v>75.9</v>
      </c>
      <c r="L27" s="3">
        <f t="shared" si="4"/>
        <v>4.329416684</v>
      </c>
    </row>
    <row r="28">
      <c r="A28" s="4"/>
      <c r="J28" s="4">
        <v>1.76</v>
      </c>
      <c r="K28" s="4">
        <v>81.7</v>
      </c>
      <c r="L28" s="3">
        <f t="shared" si="4"/>
        <v>4.403054002</v>
      </c>
    </row>
    <row r="29">
      <c r="A29" s="4"/>
      <c r="J29" s="4">
        <v>1.78</v>
      </c>
      <c r="K29" s="4">
        <v>84.2</v>
      </c>
      <c r="L29" s="3">
        <f t="shared" si="4"/>
        <v>4.433194921</v>
      </c>
    </row>
    <row r="30">
      <c r="A30" s="4"/>
      <c r="J30" s="4">
        <v>1.81</v>
      </c>
      <c r="K30" s="4">
        <v>87.9</v>
      </c>
      <c r="L30" s="3">
        <f t="shared" si="4"/>
        <v>4.476199805</v>
      </c>
    </row>
    <row r="31">
      <c r="A31" s="4"/>
      <c r="J31" s="4">
        <v>1.82</v>
      </c>
      <c r="K31" s="4">
        <v>90.8</v>
      </c>
      <c r="L31" s="3">
        <f t="shared" si="4"/>
        <v>4.508659286</v>
      </c>
    </row>
    <row r="32">
      <c r="A32" s="4"/>
      <c r="J32" s="4">
        <v>1.84</v>
      </c>
      <c r="K32" s="4">
        <v>94.3</v>
      </c>
      <c r="L32" s="3">
        <f t="shared" si="4"/>
        <v>4.54648119</v>
      </c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5">
        <v>6.32E14</v>
      </c>
      <c r="B43" s="6">
        <v>1.24</v>
      </c>
    </row>
    <row r="44">
      <c r="A44" s="5">
        <v>5.43E14</v>
      </c>
      <c r="B44" s="6">
        <v>1.01</v>
      </c>
    </row>
    <row r="45">
      <c r="A45" s="5">
        <v>5.66E14</v>
      </c>
      <c r="B45" s="6">
        <v>1.06</v>
      </c>
    </row>
    <row r="46">
      <c r="A46" s="5">
        <v>5.22E14</v>
      </c>
      <c r="B46" s="6">
        <v>1.04</v>
      </c>
    </row>
    <row r="47">
      <c r="A47" s="5">
        <v>7.5E14</v>
      </c>
      <c r="B47" s="6">
        <v>1.82</v>
      </c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</sheetData>
  <drawing r:id="rId1"/>
</worksheet>
</file>