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#S2 GEOTEKNIK\#ASSISTANT\1. WORLD BANK\R VIsualization\#Plotting Figures\Figure 36\"/>
    </mc:Choice>
  </mc:AlternateContent>
  <xr:revisionPtr revIDLastSave="0" documentId="13_ncr:1_{D92454B8-2A0F-488D-9425-8F4210C91765}" xr6:coauthVersionLast="47" xr6:coauthVersionMax="47" xr10:uidLastSave="{00000000-0000-0000-0000-000000000000}"/>
  <bookViews>
    <workbookView xWindow="11424" yWindow="0" windowWidth="11712" windowHeight="12336" activeTab="1" xr2:uid="{D8BEAB8A-3CF1-4C54-BCE8-FDF678B859C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D40" i="1"/>
  <c r="B40" i="1"/>
  <c r="B22" i="1"/>
  <c r="C22" i="1"/>
  <c r="A22" i="1"/>
  <c r="C39" i="1"/>
  <c r="D39" i="1"/>
  <c r="B39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D26" i="1"/>
  <c r="C26" i="1"/>
  <c r="B26" i="1"/>
  <c r="D25" i="1"/>
  <c r="C25" i="1"/>
  <c r="B25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</calcChain>
</file>

<file path=xl/sharedStrings.xml><?xml version="1.0" encoding="utf-8"?>
<sst xmlns="http://schemas.openxmlformats.org/spreadsheetml/2006/main" count="42" uniqueCount="17">
  <si>
    <t>Cilegon</t>
  </si>
  <si>
    <t>Bengkulu</t>
  </si>
  <si>
    <t>Gorontalo</t>
  </si>
  <si>
    <t>Religious Building</t>
  </si>
  <si>
    <t>Public Building</t>
  </si>
  <si>
    <t>Sport Hall</t>
  </si>
  <si>
    <t>Retail</t>
  </si>
  <si>
    <t>Office</t>
  </si>
  <si>
    <t>Hospital &amp; Clinic</t>
  </si>
  <si>
    <t>Bus Station</t>
  </si>
  <si>
    <t>Railway Station</t>
  </si>
  <si>
    <t>School</t>
  </si>
  <si>
    <t>University</t>
  </si>
  <si>
    <t>Government Office</t>
  </si>
  <si>
    <t>Emergency Facility</t>
  </si>
  <si>
    <t>Unknown Type</t>
  </si>
  <si>
    <t>BuildingOccupancy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</si>
</sst>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65" fontId="0" fillId="0" borderId="0" xfId="1" applyNumberFormat="1" applyFont="1" applyAlignment="1">
      <alignment vertical="center"/>
    </xf>
    <xf numFmtId="0" fontId="0" fillId="0" borderId="1" xfId="0" applyBorder="1"/>
    <xf numFmtId="165" fontId="0" fillId="0" borderId="1" xfId="1" applyNumberFormat="1" applyFont="1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Sheet1!$A$26:$A$38</c:f>
              <c:strCache>
                <c:ptCount val="13"/>
                <c:pt idx="0">
                  <c:v>Bus Station</c:v>
                </c:pt>
                <c:pt idx="1">
                  <c:v>Emergency Facility</c:v>
                </c:pt>
                <c:pt idx="2">
                  <c:v>Government Office</c:v>
                </c:pt>
                <c:pt idx="3">
                  <c:v>Hospital &amp; Clinic</c:v>
                </c:pt>
                <c:pt idx="4">
                  <c:v>Office</c:v>
                </c:pt>
                <c:pt idx="5">
                  <c:v>Public Building</c:v>
                </c:pt>
                <c:pt idx="6">
                  <c:v>Railway Station</c:v>
                </c:pt>
                <c:pt idx="7">
                  <c:v>Religious Building</c:v>
                </c:pt>
                <c:pt idx="8">
                  <c:v>Retail</c:v>
                </c:pt>
                <c:pt idx="9">
                  <c:v>School</c:v>
                </c:pt>
                <c:pt idx="10">
                  <c:v>Sport Hall</c:v>
                </c:pt>
                <c:pt idx="11">
                  <c:v>University</c:v>
                </c:pt>
                <c:pt idx="12">
                  <c:v>Unknown Type</c:v>
                </c:pt>
              </c:strCache>
            </c:strRef>
          </c:cat>
          <c:val>
            <c:numRef>
              <c:f>Sheet1!$B$26:$B$38</c:f>
              <c:numCache>
                <c:formatCode>General</c:formatCode>
                <c:ptCount val="13"/>
                <c:pt idx="0">
                  <c:v>300</c:v>
                </c:pt>
                <c:pt idx="1">
                  <c:v>800</c:v>
                </c:pt>
                <c:pt idx="2">
                  <c:v>1200</c:v>
                </c:pt>
                <c:pt idx="3">
                  <c:v>800</c:v>
                </c:pt>
                <c:pt idx="4">
                  <c:v>600</c:v>
                </c:pt>
                <c:pt idx="5">
                  <c:v>1400</c:v>
                </c:pt>
                <c:pt idx="6">
                  <c:v>300</c:v>
                </c:pt>
                <c:pt idx="7">
                  <c:v>600</c:v>
                </c:pt>
                <c:pt idx="8">
                  <c:v>750</c:v>
                </c:pt>
                <c:pt idx="9">
                  <c:v>450</c:v>
                </c:pt>
                <c:pt idx="10">
                  <c:v>2050</c:v>
                </c:pt>
                <c:pt idx="11">
                  <c:v>1200</c:v>
                </c:pt>
                <c:pt idx="12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9-4DB8-B545-170848EBC84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Sheet1!$A$26:$A$38</c:f>
              <c:strCache>
                <c:ptCount val="13"/>
                <c:pt idx="0">
                  <c:v>Bus Station</c:v>
                </c:pt>
                <c:pt idx="1">
                  <c:v>Emergency Facility</c:v>
                </c:pt>
                <c:pt idx="2">
                  <c:v>Government Office</c:v>
                </c:pt>
                <c:pt idx="3">
                  <c:v>Hospital &amp; Clinic</c:v>
                </c:pt>
                <c:pt idx="4">
                  <c:v>Office</c:v>
                </c:pt>
                <c:pt idx="5">
                  <c:v>Public Building</c:v>
                </c:pt>
                <c:pt idx="6">
                  <c:v>Railway Station</c:v>
                </c:pt>
                <c:pt idx="7">
                  <c:v>Religious Building</c:v>
                </c:pt>
                <c:pt idx="8">
                  <c:v>Retail</c:v>
                </c:pt>
                <c:pt idx="9">
                  <c:v>School</c:v>
                </c:pt>
                <c:pt idx="10">
                  <c:v>Sport Hall</c:v>
                </c:pt>
                <c:pt idx="11">
                  <c:v>University</c:v>
                </c:pt>
                <c:pt idx="12">
                  <c:v>Unknown Type</c:v>
                </c:pt>
              </c:strCache>
            </c:strRef>
          </c:cat>
          <c:val>
            <c:numRef>
              <c:f>Sheet1!$C$26:$C$38</c:f>
              <c:numCache>
                <c:formatCode>General</c:formatCode>
                <c:ptCount val="13"/>
                <c:pt idx="0">
                  <c:v>275</c:v>
                </c:pt>
                <c:pt idx="1">
                  <c:v>750</c:v>
                </c:pt>
                <c:pt idx="2">
                  <c:v>1150</c:v>
                </c:pt>
                <c:pt idx="3">
                  <c:v>750</c:v>
                </c:pt>
                <c:pt idx="4">
                  <c:v>575</c:v>
                </c:pt>
                <c:pt idx="5">
                  <c:v>1325</c:v>
                </c:pt>
                <c:pt idx="6">
                  <c:v>275</c:v>
                </c:pt>
                <c:pt idx="7">
                  <c:v>575</c:v>
                </c:pt>
                <c:pt idx="8">
                  <c:v>700</c:v>
                </c:pt>
                <c:pt idx="9">
                  <c:v>425</c:v>
                </c:pt>
                <c:pt idx="10">
                  <c:v>1950</c:v>
                </c:pt>
                <c:pt idx="11">
                  <c:v>1150</c:v>
                </c:pt>
                <c:pt idx="12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9-4DB8-B545-170848EBC84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Sheet1!$A$26:$A$38</c:f>
              <c:strCache>
                <c:ptCount val="13"/>
                <c:pt idx="0">
                  <c:v>Bus Station</c:v>
                </c:pt>
                <c:pt idx="1">
                  <c:v>Emergency Facility</c:v>
                </c:pt>
                <c:pt idx="2">
                  <c:v>Government Office</c:v>
                </c:pt>
                <c:pt idx="3">
                  <c:v>Hospital &amp; Clinic</c:v>
                </c:pt>
                <c:pt idx="4">
                  <c:v>Office</c:v>
                </c:pt>
                <c:pt idx="5">
                  <c:v>Public Building</c:v>
                </c:pt>
                <c:pt idx="6">
                  <c:v>Railway Station</c:v>
                </c:pt>
                <c:pt idx="7">
                  <c:v>Religious Building</c:v>
                </c:pt>
                <c:pt idx="8">
                  <c:v>Retail</c:v>
                </c:pt>
                <c:pt idx="9">
                  <c:v>School</c:v>
                </c:pt>
                <c:pt idx="10">
                  <c:v>Sport Hall</c:v>
                </c:pt>
                <c:pt idx="11">
                  <c:v>University</c:v>
                </c:pt>
                <c:pt idx="12">
                  <c:v>Unknown Type</c:v>
                </c:pt>
              </c:strCache>
            </c:strRef>
          </c:cat>
          <c:val>
            <c:numRef>
              <c:f>Sheet1!$D$26:$D$38</c:f>
              <c:numCache>
                <c:formatCode>General</c:formatCode>
                <c:ptCount val="13"/>
                <c:pt idx="0">
                  <c:v>300</c:v>
                </c:pt>
                <c:pt idx="1">
                  <c:v>800</c:v>
                </c:pt>
                <c:pt idx="2">
                  <c:v>1200</c:v>
                </c:pt>
                <c:pt idx="3">
                  <c:v>800</c:v>
                </c:pt>
                <c:pt idx="4">
                  <c:v>600</c:v>
                </c:pt>
                <c:pt idx="5">
                  <c:v>1400</c:v>
                </c:pt>
                <c:pt idx="6">
                  <c:v>300</c:v>
                </c:pt>
                <c:pt idx="7">
                  <c:v>600</c:v>
                </c:pt>
                <c:pt idx="8">
                  <c:v>750</c:v>
                </c:pt>
                <c:pt idx="9">
                  <c:v>450</c:v>
                </c:pt>
                <c:pt idx="10">
                  <c:v>2050</c:v>
                </c:pt>
                <c:pt idx="11">
                  <c:v>1200</c:v>
                </c:pt>
                <c:pt idx="12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9-4DB8-B545-170848EBC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67312"/>
        <c:axId val="170268272"/>
      </c:barChart>
      <c:catAx>
        <c:axId val="17026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68272"/>
        <c:crosses val="autoZero"/>
        <c:auto val="1"/>
        <c:lblAlgn val="ctr"/>
        <c:lblOffset val="100"/>
        <c:noMultiLvlLbl val="0"/>
      </c:catAx>
      <c:valAx>
        <c:axId val="1702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576943</xdr:colOff>
      <xdr:row>25</xdr:row>
      <xdr:rowOff>48985</xdr:rowOff>
    </xdr:from>
    <xdr:to>
      <xdr:col>12</xdr:col>
      <xdr:colOff>272143</xdr:colOff>
      <xdr:row>40</xdr:row>
      <xdr:rowOff>16328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EFF4A-13AE-D378-7139-E435D0A13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3D62-7D5A-458F-97B5-A0EAD884ED75}">
  <dimension ref="A1:D40"/>
  <sheetViews>
    <sheetView topLeftCell="A8" zoomScale="70" zoomScaleNormal="70" workbookViewId="0">
      <selection activeCell="A25" sqref="A25:D38"/>
    </sheetView>
  </sheetViews>
  <sheetFormatPr defaultRowHeight="14.4" x14ac:dyDescent="0.3"/>
  <cols>
    <col min="1" max="1" width="17.44140625" bestFit="1" customWidth="1"/>
    <col min="2" max="3" width="13.6640625" customWidth="1"/>
    <col min="4" max="4" width="17.77734375" bestFit="1" customWidth="1"/>
  </cols>
  <sheetData>
    <row r="1" spans="1:4" s="7" customFormat="1" ht="22.8" customHeight="1" x14ac:dyDescent="0.3">
      <c r="A1" s="6" t="s">
        <v>0</v>
      </c>
      <c r="B1" s="6" t="s">
        <v>1</v>
      </c>
      <c r="C1" s="6" t="s">
        <v>2</v>
      </c>
      <c r="D1" s="6" t="s">
        <v>16</v>
      </c>
    </row>
    <row r="2" spans="1:4" x14ac:dyDescent="0.3">
      <c r="A2" s="3">
        <v>300</v>
      </c>
      <c r="B2" s="3">
        <v>275</v>
      </c>
      <c r="C2" s="3">
        <v>300</v>
      </c>
      <c r="D2" s="2" t="s">
        <v>9</v>
      </c>
    </row>
    <row r="3" spans="1:4" x14ac:dyDescent="0.3">
      <c r="A3" s="3">
        <v>800</v>
      </c>
      <c r="B3" s="3">
        <v>750</v>
      </c>
      <c r="C3" s="3">
        <v>800</v>
      </c>
      <c r="D3" s="2" t="s">
        <v>14</v>
      </c>
    </row>
    <row r="4" spans="1:4" x14ac:dyDescent="0.3">
      <c r="A4" s="3">
        <v>600</v>
      </c>
      <c r="B4" s="3">
        <v>575</v>
      </c>
      <c r="C4" s="3">
        <v>600</v>
      </c>
      <c r="D4" s="2" t="s">
        <v>13</v>
      </c>
    </row>
    <row r="5" spans="1:4" x14ac:dyDescent="0.3">
      <c r="A5" s="3">
        <v>600</v>
      </c>
      <c r="B5" s="3">
        <v>575</v>
      </c>
      <c r="C5" s="3">
        <v>600</v>
      </c>
      <c r="D5" s="2" t="s">
        <v>13</v>
      </c>
    </row>
    <row r="6" spans="1:4" x14ac:dyDescent="0.3">
      <c r="A6" s="3">
        <v>800</v>
      </c>
      <c r="B6" s="3">
        <v>750</v>
      </c>
      <c r="C6" s="3">
        <v>800</v>
      </c>
      <c r="D6" s="2" t="s">
        <v>8</v>
      </c>
    </row>
    <row r="7" spans="1:4" x14ac:dyDescent="0.3">
      <c r="A7" s="3">
        <v>600</v>
      </c>
      <c r="B7" s="3">
        <v>575</v>
      </c>
      <c r="C7" s="3">
        <v>600</v>
      </c>
      <c r="D7" s="2" t="s">
        <v>7</v>
      </c>
    </row>
    <row r="8" spans="1:4" x14ac:dyDescent="0.3">
      <c r="A8" s="3">
        <v>600</v>
      </c>
      <c r="B8" s="3">
        <v>575</v>
      </c>
      <c r="C8" s="3">
        <v>600</v>
      </c>
      <c r="D8" s="2" t="s">
        <v>4</v>
      </c>
    </row>
    <row r="9" spans="1:4" x14ac:dyDescent="0.3">
      <c r="A9" s="3">
        <v>300</v>
      </c>
      <c r="B9" s="3">
        <v>275</v>
      </c>
      <c r="C9" s="3">
        <v>300</v>
      </c>
      <c r="D9" s="2" t="s">
        <v>4</v>
      </c>
    </row>
    <row r="10" spans="1:4" x14ac:dyDescent="0.3">
      <c r="A10" s="3">
        <v>500</v>
      </c>
      <c r="B10" s="3">
        <v>475</v>
      </c>
      <c r="C10" s="3">
        <v>500</v>
      </c>
      <c r="D10" s="2" t="s">
        <v>4</v>
      </c>
    </row>
    <row r="11" spans="1:4" x14ac:dyDescent="0.3">
      <c r="A11" s="3">
        <v>300</v>
      </c>
      <c r="B11" s="3">
        <v>275</v>
      </c>
      <c r="C11" s="3">
        <v>300</v>
      </c>
      <c r="D11" s="2" t="s">
        <v>10</v>
      </c>
    </row>
    <row r="12" spans="1:4" x14ac:dyDescent="0.3">
      <c r="A12" s="3">
        <v>600</v>
      </c>
      <c r="B12" s="3">
        <v>575</v>
      </c>
      <c r="C12" s="3">
        <v>600</v>
      </c>
      <c r="D12" s="2" t="s">
        <v>3</v>
      </c>
    </row>
    <row r="13" spans="1:4" x14ac:dyDescent="0.3">
      <c r="A13" s="3">
        <v>300</v>
      </c>
      <c r="B13" s="3">
        <v>275</v>
      </c>
      <c r="C13" s="3">
        <v>300</v>
      </c>
      <c r="D13" s="2" t="s">
        <v>6</v>
      </c>
    </row>
    <row r="14" spans="1:4" x14ac:dyDescent="0.3">
      <c r="A14" s="3">
        <v>450</v>
      </c>
      <c r="B14" s="3">
        <v>425</v>
      </c>
      <c r="C14" s="3">
        <v>450</v>
      </c>
      <c r="D14" s="2" t="s">
        <v>6</v>
      </c>
    </row>
    <row r="15" spans="1:4" x14ac:dyDescent="0.3">
      <c r="A15" s="3">
        <v>450</v>
      </c>
      <c r="B15" s="3">
        <v>425</v>
      </c>
      <c r="C15" s="3">
        <v>450</v>
      </c>
      <c r="D15" s="2" t="s">
        <v>11</v>
      </c>
    </row>
    <row r="16" spans="1:4" x14ac:dyDescent="0.3">
      <c r="A16" s="4">
        <v>1300</v>
      </c>
      <c r="B16" s="4">
        <v>1225</v>
      </c>
      <c r="C16" s="4">
        <v>1300</v>
      </c>
      <c r="D16" s="2" t="s">
        <v>5</v>
      </c>
    </row>
    <row r="17" spans="1:4" x14ac:dyDescent="0.3">
      <c r="A17" s="3">
        <v>750</v>
      </c>
      <c r="B17" s="3">
        <v>725</v>
      </c>
      <c r="C17" s="3">
        <v>750</v>
      </c>
      <c r="D17" s="2" t="s">
        <v>5</v>
      </c>
    </row>
    <row r="18" spans="1:4" x14ac:dyDescent="0.3">
      <c r="A18" s="3">
        <v>500</v>
      </c>
      <c r="B18" s="3">
        <v>475</v>
      </c>
      <c r="C18" s="3">
        <v>500</v>
      </c>
      <c r="D18" s="2" t="s">
        <v>12</v>
      </c>
    </row>
    <row r="19" spans="1:4" x14ac:dyDescent="0.3">
      <c r="A19" s="3">
        <v>700</v>
      </c>
      <c r="B19" s="3">
        <v>675</v>
      </c>
      <c r="C19" s="3">
        <v>700</v>
      </c>
      <c r="D19" s="2" t="s">
        <v>12</v>
      </c>
    </row>
    <row r="20" spans="1:4" x14ac:dyDescent="0.3">
      <c r="A20" s="3">
        <v>600</v>
      </c>
      <c r="B20" s="3">
        <v>575</v>
      </c>
      <c r="C20" s="3">
        <v>600</v>
      </c>
      <c r="D20" s="2" t="s">
        <v>15</v>
      </c>
    </row>
    <row r="21" spans="1:4" x14ac:dyDescent="0.3">
      <c r="A21" s="3">
        <v>500</v>
      </c>
      <c r="B21" s="3">
        <v>475</v>
      </c>
      <c r="C21" s="3">
        <v>500</v>
      </c>
      <c r="D21" s="2" t="s">
        <v>15</v>
      </c>
    </row>
    <row r="22" spans="1:4" x14ac:dyDescent="0.3">
      <c r="A22" s="8">
        <f>SUM(A2:A21)</f>
        <v>11550</v>
      </c>
      <c r="B22" s="8">
        <f t="shared" ref="B22:C22" si="0">SUM(B2:B21)</f>
        <v>10950</v>
      </c>
      <c r="C22" s="8">
        <f t="shared" si="0"/>
        <v>11550</v>
      </c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9" t="s">
        <v>16</v>
      </c>
      <c r="B25" s="9" t="str">
        <f>A1</f>
        <v>Cilegon</v>
      </c>
      <c r="C25" s="9" t="str">
        <f>B1</f>
        <v>Bengkulu</v>
      </c>
      <c r="D25" s="9" t="str">
        <f>C1</f>
        <v>Gorontalo</v>
      </c>
    </row>
    <row r="26" spans="1:4" x14ac:dyDescent="0.3">
      <c r="A26" s="9" t="str">
        <f>D2</f>
        <v>Bus Station</v>
      </c>
      <c r="B26" s="9">
        <f>SUMIF($D$2:$D$21,A26,$A$2:$A$21)</f>
        <v>300</v>
      </c>
      <c r="C26" s="9">
        <f>SUMIF($D$2:$D$21,A26,$B$2:$B$21)</f>
        <v>275</v>
      </c>
      <c r="D26" s="9">
        <f>SUMIF($D$2:$D$21,A26,$C$2:$C$21)</f>
        <v>300</v>
      </c>
    </row>
    <row r="27" spans="1:4" x14ac:dyDescent="0.3">
      <c r="A27" s="9" t="str">
        <f t="shared" ref="A27:A28" si="1">D3</f>
        <v>Emergency Facility</v>
      </c>
      <c r="B27" s="9">
        <f t="shared" ref="B27:B38" si="2">SUMIF($D$2:$D$21,A27,$A$2:$A$21)</f>
        <v>800</v>
      </c>
      <c r="C27" s="9">
        <f t="shared" ref="C27:C38" si="3">SUMIF($D$2:$D$21,A27,$B$2:$B$21)</f>
        <v>750</v>
      </c>
      <c r="D27" s="9">
        <f t="shared" ref="D27:D38" si="4">SUMIF($D$2:$D$21,A27,$C$2:$C$21)</f>
        <v>800</v>
      </c>
    </row>
    <row r="28" spans="1:4" x14ac:dyDescent="0.3">
      <c r="A28" s="9" t="str">
        <f t="shared" si="1"/>
        <v>Government Office</v>
      </c>
      <c r="B28" s="9">
        <f t="shared" si="2"/>
        <v>1200</v>
      </c>
      <c r="C28" s="9">
        <f t="shared" si="3"/>
        <v>1150</v>
      </c>
      <c r="D28" s="9">
        <f t="shared" si="4"/>
        <v>1200</v>
      </c>
    </row>
    <row r="29" spans="1:4" x14ac:dyDescent="0.3">
      <c r="A29" s="9" t="str">
        <f>D6</f>
        <v>Hospital &amp; Clinic</v>
      </c>
      <c r="B29" s="9">
        <f t="shared" si="2"/>
        <v>800</v>
      </c>
      <c r="C29" s="9">
        <f t="shared" si="3"/>
        <v>750</v>
      </c>
      <c r="D29" s="9">
        <f t="shared" si="4"/>
        <v>800</v>
      </c>
    </row>
    <row r="30" spans="1:4" x14ac:dyDescent="0.3">
      <c r="A30" s="9" t="str">
        <f>D7</f>
        <v>Office</v>
      </c>
      <c r="B30" s="9">
        <f t="shared" si="2"/>
        <v>600</v>
      </c>
      <c r="C30" s="9">
        <f t="shared" si="3"/>
        <v>575</v>
      </c>
      <c r="D30" s="9">
        <f t="shared" si="4"/>
        <v>600</v>
      </c>
    </row>
    <row r="31" spans="1:4" x14ac:dyDescent="0.3">
      <c r="A31" s="9" t="str">
        <f>D8</f>
        <v>Public Building</v>
      </c>
      <c r="B31" s="9">
        <f t="shared" si="2"/>
        <v>1400</v>
      </c>
      <c r="C31" s="9">
        <f t="shared" si="3"/>
        <v>1325</v>
      </c>
      <c r="D31" s="9">
        <f t="shared" si="4"/>
        <v>1400</v>
      </c>
    </row>
    <row r="32" spans="1:4" x14ac:dyDescent="0.3">
      <c r="A32" s="9" t="str">
        <f>D11</f>
        <v>Railway Station</v>
      </c>
      <c r="B32" s="9">
        <f t="shared" si="2"/>
        <v>300</v>
      </c>
      <c r="C32" s="9">
        <f t="shared" si="3"/>
        <v>275</v>
      </c>
      <c r="D32" s="9">
        <f t="shared" si="4"/>
        <v>300</v>
      </c>
    </row>
    <row r="33" spans="1:4" x14ac:dyDescent="0.3">
      <c r="A33" s="9" t="str">
        <f>D12</f>
        <v>Religious Building</v>
      </c>
      <c r="B33" s="9">
        <f t="shared" si="2"/>
        <v>600</v>
      </c>
      <c r="C33" s="9">
        <f t="shared" si="3"/>
        <v>575</v>
      </c>
      <c r="D33" s="9">
        <f t="shared" si="4"/>
        <v>600</v>
      </c>
    </row>
    <row r="34" spans="1:4" x14ac:dyDescent="0.3">
      <c r="A34" s="9" t="str">
        <f>D13</f>
        <v>Retail</v>
      </c>
      <c r="B34" s="9">
        <f t="shared" si="2"/>
        <v>750</v>
      </c>
      <c r="C34" s="9">
        <f t="shared" si="3"/>
        <v>700</v>
      </c>
      <c r="D34" s="9">
        <f t="shared" si="4"/>
        <v>750</v>
      </c>
    </row>
    <row r="35" spans="1:4" x14ac:dyDescent="0.3">
      <c r="A35" s="9" t="str">
        <f>D15</f>
        <v>School</v>
      </c>
      <c r="B35" s="9">
        <f t="shared" si="2"/>
        <v>450</v>
      </c>
      <c r="C35" s="9">
        <f t="shared" si="3"/>
        <v>425</v>
      </c>
      <c r="D35" s="9">
        <f t="shared" si="4"/>
        <v>450</v>
      </c>
    </row>
    <row r="36" spans="1:4" x14ac:dyDescent="0.3">
      <c r="A36" s="9" t="str">
        <f>D16</f>
        <v>Sport Hall</v>
      </c>
      <c r="B36" s="9">
        <f t="shared" si="2"/>
        <v>2050</v>
      </c>
      <c r="C36" s="9">
        <f t="shared" si="3"/>
        <v>1950</v>
      </c>
      <c r="D36" s="9">
        <f t="shared" si="4"/>
        <v>2050</v>
      </c>
    </row>
    <row r="37" spans="1:4" x14ac:dyDescent="0.3">
      <c r="A37" s="9" t="str">
        <f>D18</f>
        <v>University</v>
      </c>
      <c r="B37" s="9">
        <f t="shared" si="2"/>
        <v>1200</v>
      </c>
      <c r="C37" s="9">
        <f t="shared" si="3"/>
        <v>1150</v>
      </c>
      <c r="D37" s="9">
        <f t="shared" si="4"/>
        <v>1200</v>
      </c>
    </row>
    <row r="38" spans="1:4" x14ac:dyDescent="0.3">
      <c r="A38" s="9" t="str">
        <f>D20</f>
        <v>Unknown Type</v>
      </c>
      <c r="B38" s="9">
        <f t="shared" si="2"/>
        <v>1100</v>
      </c>
      <c r="C38" s="9">
        <f t="shared" si="3"/>
        <v>1050</v>
      </c>
      <c r="D38" s="9">
        <f t="shared" si="4"/>
        <v>1100</v>
      </c>
    </row>
    <row r="39" spans="1:4" x14ac:dyDescent="0.3">
      <c r="A39" s="9"/>
      <c r="B39" s="10">
        <f>SUM(B26:B38)</f>
        <v>11550</v>
      </c>
      <c r="C39" s="10">
        <f t="shared" ref="C39:D39" si="5">SUM(C26:C38)</f>
        <v>10950</v>
      </c>
      <c r="D39" s="10">
        <f t="shared" si="5"/>
        <v>11550</v>
      </c>
    </row>
    <row r="40" spans="1:4" x14ac:dyDescent="0.3">
      <c r="A40" s="9"/>
      <c r="B40" s="9" t="b">
        <f>A22=B39</f>
        <v>1</v>
      </c>
      <c r="C40" s="9" t="b">
        <f t="shared" ref="C40:D40" si="6">B22=C39</f>
        <v>1</v>
      </c>
      <c r="D40" s="9" t="b">
        <f t="shared" si="6"/>
        <v>1</v>
      </c>
    </row>
  </sheetData>
  <sortState xmlns:xlrd2="http://schemas.microsoft.com/office/spreadsheetml/2017/richdata2" ref="A2:D21">
    <sortCondition ref="D2:D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0B63-8674-4338-AF1B-2ABF1D52BA2E}">
  <dimension ref="A1:D14"/>
  <sheetViews>
    <sheetView tabSelected="1" workbookViewId="0">
      <selection activeCell="F4" sqref="F4"/>
    </sheetView>
  </sheetViews>
  <sheetFormatPr defaultRowHeight="14.4" x14ac:dyDescent="0.3"/>
  <cols>
    <col min="1" max="1" width="17.33203125" bestFit="1" customWidth="1"/>
    <col min="2" max="2" width="7.21875" bestFit="1" customWidth="1"/>
    <col min="3" max="3" width="8.5546875" bestFit="1" customWidth="1"/>
    <col min="4" max="4" width="9.21875" bestFit="1" customWidth="1"/>
  </cols>
  <sheetData>
    <row r="1" spans="1:4" s="5" customFormat="1" x14ac:dyDescent="0.3">
      <c r="A1" s="11" t="s">
        <v>16</v>
      </c>
      <c r="B1" s="11" t="s">
        <v>0</v>
      </c>
      <c r="C1" s="11" t="s">
        <v>1</v>
      </c>
      <c r="D1" s="11" t="s">
        <v>2</v>
      </c>
    </row>
    <row r="2" spans="1:4" x14ac:dyDescent="0.3">
      <c r="A2" s="9" t="s">
        <v>9</v>
      </c>
      <c r="B2" s="9">
        <v>300</v>
      </c>
      <c r="C2" s="9">
        <v>275</v>
      </c>
      <c r="D2" s="9">
        <v>300</v>
      </c>
    </row>
    <row r="3" spans="1:4" x14ac:dyDescent="0.3">
      <c r="A3" s="9" t="s">
        <v>14</v>
      </c>
      <c r="B3" s="9">
        <v>800</v>
      </c>
      <c r="C3" s="9">
        <v>750</v>
      </c>
      <c r="D3" s="9">
        <v>800</v>
      </c>
    </row>
    <row r="4" spans="1:4" x14ac:dyDescent="0.3">
      <c r="A4" s="9" t="s">
        <v>13</v>
      </c>
      <c r="B4" s="9">
        <v>1200</v>
      </c>
      <c r="C4" s="9">
        <v>1150</v>
      </c>
      <c r="D4" s="9">
        <v>1200</v>
      </c>
    </row>
    <row r="5" spans="1:4" x14ac:dyDescent="0.3">
      <c r="A5" s="9" t="s">
        <v>8</v>
      </c>
      <c r="B5" s="9">
        <v>800</v>
      </c>
      <c r="C5" s="9">
        <v>750</v>
      </c>
      <c r="D5" s="9">
        <v>800</v>
      </c>
    </row>
    <row r="6" spans="1:4" x14ac:dyDescent="0.3">
      <c r="A6" s="9" t="s">
        <v>7</v>
      </c>
      <c r="B6" s="9">
        <v>600</v>
      </c>
      <c r="C6" s="9">
        <v>575</v>
      </c>
      <c r="D6" s="9">
        <v>600</v>
      </c>
    </row>
    <row r="7" spans="1:4" x14ac:dyDescent="0.3">
      <c r="A7" s="9" t="s">
        <v>4</v>
      </c>
      <c r="B7" s="9">
        <v>1400</v>
      </c>
      <c r="C7" s="9">
        <v>1325</v>
      </c>
      <c r="D7" s="9">
        <v>1400</v>
      </c>
    </row>
    <row r="8" spans="1:4" x14ac:dyDescent="0.3">
      <c r="A8" s="9" t="s">
        <v>10</v>
      </c>
      <c r="B8" s="9">
        <v>300</v>
      </c>
      <c r="C8" s="9">
        <v>275</v>
      </c>
      <c r="D8" s="9">
        <v>300</v>
      </c>
    </row>
    <row r="9" spans="1:4" x14ac:dyDescent="0.3">
      <c r="A9" s="9" t="s">
        <v>3</v>
      </c>
      <c r="B9" s="9">
        <v>600</v>
      </c>
      <c r="C9" s="9">
        <v>575</v>
      </c>
      <c r="D9" s="9">
        <v>600</v>
      </c>
    </row>
    <row r="10" spans="1:4" x14ac:dyDescent="0.3">
      <c r="A10" s="9" t="s">
        <v>6</v>
      </c>
      <c r="B10" s="9">
        <v>750</v>
      </c>
      <c r="C10" s="9">
        <v>700</v>
      </c>
      <c r="D10" s="9">
        <v>750</v>
      </c>
    </row>
    <row r="11" spans="1:4" x14ac:dyDescent="0.3">
      <c r="A11" s="9" t="s">
        <v>11</v>
      </c>
      <c r="B11" s="9">
        <v>450</v>
      </c>
      <c r="C11" s="9">
        <v>425</v>
      </c>
      <c r="D11" s="9">
        <v>450</v>
      </c>
    </row>
    <row r="12" spans="1:4" x14ac:dyDescent="0.3">
      <c r="A12" s="9" t="s">
        <v>5</v>
      </c>
      <c r="B12" s="9">
        <v>2050</v>
      </c>
      <c r="C12" s="9">
        <v>1950</v>
      </c>
      <c r="D12" s="9">
        <v>2050</v>
      </c>
    </row>
    <row r="13" spans="1:4" x14ac:dyDescent="0.3">
      <c r="A13" s="9" t="s">
        <v>12</v>
      </c>
      <c r="B13" s="9">
        <v>1200</v>
      </c>
      <c r="C13" s="9">
        <v>1150</v>
      </c>
      <c r="D13" s="9">
        <v>1200</v>
      </c>
    </row>
    <row r="14" spans="1:4" x14ac:dyDescent="0.3">
      <c r="A14" s="9" t="s">
        <v>15</v>
      </c>
      <c r="B14" s="9">
        <v>1100</v>
      </c>
      <c r="C14" s="9">
        <v>1050</v>
      </c>
      <c r="D14" s="9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Hamzah Zamzami Mahmud</dc:creator>
  <cp:lastModifiedBy>Hamzah Zamzami Mahmud</cp:lastModifiedBy>
  <dcterms:created xsi:type="dcterms:W3CDTF">2024-03-30T04:15:28Z</dcterms:created>
  <dcterms:modified xsi:type="dcterms:W3CDTF">2024-03-30T15:36:27Z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2024-03-30T04:27:15Z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65aa240f-4d36-403a-b87c-c0686532a015</vt:lpwstr>
  </property>
  <property fmtid="{D5CDD505-2E9C-101B-9397-08002B2CF9AE}" pid="8" name="MSIP_Label_38b525e5-f3da-4501-8f1e-526b6769fc56_ContentBits">
    <vt:lpwstr>0</vt:lpwstr>
  </property>
</Properties>
</file>