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hidePivotFieldList="1" defaultThemeVersion="166925"/>
  <mc:AlternateContent xmlns:mc="http://schemas.openxmlformats.org/markup-compatibility/2006">
    <mc:Choice Requires="x15">
      <x15ac:absPath xmlns:x15ac="http://schemas.microsoft.com/office/spreadsheetml/2010/11/ac" url="F:\hamza\informatik\excel\"/>
    </mc:Choice>
  </mc:AlternateContent>
  <xr:revisionPtr revIDLastSave="0" documentId="13_ncr:1_{AE1D47F3-4A05-4101-9B78-6E99ED3F95CE}" xr6:coauthVersionLast="47" xr6:coauthVersionMax="47" xr10:uidLastSave="{00000000-0000-0000-0000-000000000000}"/>
  <bookViews>
    <workbookView xWindow="-120" yWindow="-120" windowWidth="25440" windowHeight="15390" activeTab="3" xr2:uid="{00000000-000D-0000-FFFF-FFFF00000000}"/>
  </bookViews>
  <sheets>
    <sheet name="bike_buyers" sheetId="1" r:id="rId1"/>
    <sheet name="workin sheet" sheetId="2" r:id="rId2"/>
    <sheet name="pivot table" sheetId="3" r:id="rId3"/>
    <sheet name="dash board" sheetId="4" r:id="rId4"/>
  </sheets>
  <definedNames>
    <definedName name="_xlnm._FilterDatabase" localSheetId="0" hidden="1">bike_buyers!$A$1:$M$1001</definedName>
    <definedName name="_xlnm._FilterDatabase" localSheetId="1" hidden="1">'workin sheet'!$A$1:$N$1001</definedName>
    <definedName name="Slicer_Education">#N/A</definedName>
    <definedName name="Slicer_Marital_status">#N/A</definedName>
    <definedName name="Slicer_Region">#N/A</definedName>
  </definedNames>
  <calcPr calcId="181029"/>
  <pivotCaches>
    <pivotCache cacheId="1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<sst xmlns="http://schemas.openxmlformats.org/spreadsheetml/2006/main" count="16274" uniqueCount="52">
  <si>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</si>
  <si>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</si>
  <si>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</si>
  <si>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</si>
  <si>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</si>
  <si>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</si>
  <si>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</si>
  <si>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</si>
  <si>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</si>
  <si>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</si>
  <si>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</si>
  <si>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</si>
  <si>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</si>
  <si>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</si>
  <si>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</si>
  <si>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</si>
  <si>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</si>
  <si>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</si>
  <si>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</si>
  <si>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</si>
  <si>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</si>
  <si>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</si>
  <si>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</si>
  <si>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</si>
  <si>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</si>
  <si>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</si>
  <si>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</si>
  <si>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</si>
  <si>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</si>
  <si>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</si>
  <si>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</si>
  <si>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</si>
  <si>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</si>
  <si>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</si>
  <si>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</si>
  <si>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</si>
  <si>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</si>
  <si>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</si>
  <si>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</si>
  <si>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</si>
  <si>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Marital status</t>
  </si>
  <si>
    <t>Age Brackets</t>
  </si>
  <si>
    <t>Row Labels</t>
  </si>
  <si>
    <t>Grand Total</t>
  </si>
  <si>
    <t>Average of Income</t>
  </si>
  <si>
    <t>Column Labels</t>
  </si>
  <si>
    <t>Count of Purchased Bike</t>
  </si>
  <si>
    <t>More than 10 Miles</t>
  </si>
  <si>
    <t>Adolecent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</si>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</sst>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_-[$$-409]* #,##0_ ;_-[$$-409]* \-#,##0\ ;_-[$$-409]* &quot;-&quot;??_ ;_-@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tint="-4.9989318521683403E-2"/>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0" fillId="33" borderId="0" xfId="0" applyFill="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19">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6" formatCode="0.0"/>
    </dxf>
    <dxf>
      <numFmt numFmtId="2" formatCode="0.00"/>
    </dxf>
    <dxf>
      <numFmt numFmtId="167" formatCode="0.000"/>
    </dxf>
    <dxf>
      <numFmt numFmtId="168" formatCode="0.0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AVRG</a:t>
            </a:r>
            <a:r>
              <a:rPr lang="en-US" baseline="0"/>
              <a:t> INCOME PER PURSCHASE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4A16-4614-8FC5-90BCF3322771}"/>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4A16-4614-8FC5-90BCF3322771}"/>
            </c:ext>
          </c:extLst>
        </c:ser>
        <c:dLbls>
          <c:showLegendKey val="0"/>
          <c:showVal val="0"/>
          <c:showCatName val="0"/>
          <c:showSerName val="0"/>
          <c:showPercent val="0"/>
          <c:showBubbleSize val="0"/>
        </c:dLbls>
        <c:gapWidth val="219"/>
        <c:overlap val="-27"/>
        <c:axId val="410533472"/>
        <c:axId val="410532488"/>
      </c:barChart>
      <c:catAx>
        <c:axId val="4105334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0532488"/>
        <c:crosses val="autoZero"/>
        <c:auto val="1"/>
        <c:lblAlgn val="ctr"/>
        <c:lblOffset val="100"/>
        <c:noMultiLvlLbl val="0"/>
      </c:catAx>
      <c:valAx>
        <c:axId val="4105324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053347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F91-40DE-8525-56F7DF3AF2B1}"/>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F91-40DE-8525-56F7DF3AF2B1}"/>
            </c:ext>
          </c:extLst>
        </c:ser>
        <c:dLbls>
          <c:showLegendKey val="0"/>
          <c:showVal val="0"/>
          <c:showCatName val="0"/>
          <c:showSerName val="0"/>
          <c:showPercent val="0"/>
          <c:showBubbleSize val="0"/>
        </c:dLbls>
        <c:smooth val="0"/>
        <c:axId val="515084568"/>
        <c:axId val="515082600"/>
      </c:lineChart>
      <c:catAx>
        <c:axId val="5150845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layout>
            <c:manualLayout>
              <c:xMode val="edge"/>
              <c:yMode val="edge"/>
              <c:x val="0.3986318897637795"/>
              <c:y val="0.8009973753280840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5082600"/>
        <c:crosses val="autoZero"/>
        <c:auto val="1"/>
        <c:lblAlgn val="ctr"/>
        <c:lblOffset val="100"/>
        <c:noMultiLvlLbl val="0"/>
      </c:catAx>
      <c:valAx>
        <c:axId val="5150826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508456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Costmer Middle 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Adolecent</c:v>
                </c:pt>
                <c:pt idx="1">
                  <c:v>Middle Age</c:v>
                </c:pt>
                <c:pt idx="2">
                  <c:v>Old</c:v>
                </c:pt>
              </c:strCache>
            </c:strRef>
          </c:cat>
          <c:val>
            <c:numRef>
              <c:f>'pivot table'!$B$38:$B$41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7F6E-435B-ADEB-16F519AAD48E}"/>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Adolecent</c:v>
                </c:pt>
                <c:pt idx="1">
                  <c:v>Middle Age</c:v>
                </c:pt>
                <c:pt idx="2">
                  <c:v>Old</c:v>
                </c:pt>
              </c:strCache>
            </c:strRef>
          </c:cat>
          <c:val>
            <c:numRef>
              <c:f>'pivot table'!$C$38:$C$41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7F6E-435B-ADEB-16F519AAD48E}"/>
            </c:ext>
          </c:extLst>
        </c:ser>
        <c:dLbls>
          <c:showLegendKey val="0"/>
          <c:showVal val="0"/>
          <c:showCatName val="0"/>
          <c:showSerName val="0"/>
          <c:showPercent val="0"/>
          <c:showBubbleSize val="0"/>
        </c:dLbls>
        <c:marker val="1"/>
        <c:smooth val="0"/>
        <c:axId val="360784776"/>
        <c:axId val="360786744"/>
      </c:lineChart>
      <c:catAx>
        <c:axId val="3607847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0786744"/>
        <c:crosses val="autoZero"/>
        <c:auto val="1"/>
        <c:lblAlgn val="ctr"/>
        <c:lblOffset val="100"/>
        <c:noMultiLvlLbl val="0"/>
      </c:catAx>
      <c:valAx>
        <c:axId val="3607867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078477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1"/>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table'!$B$52:$B$53</c:f>
              <c:strCache>
                <c:ptCount val="1"/>
                <c:pt idx="0">
                  <c:v>No</c:v>
                </c:pt>
              </c:strCache>
            </c:strRef>
          </c:tx>
          <c:spPr>
            <a:ln w="28575" cap="rnd">
              <a:solidFill>
                <a:schemeClr val="accent1"/>
              </a:solidFill>
              <a:round/>
            </a:ln>
            <a:effectLst/>
          </c:spPr>
          <c:marker>
            <c:symbol val="none"/>
          </c:marker>
          <c:cat>
            <c:strRef>
              <c:f>'pivot table'!$A$54:$A$107</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table'!$B$54:$B$107</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B4D2-47A8-9F22-F0CDB1D9F188}"/>
            </c:ext>
          </c:extLst>
        </c:ser>
        <c:ser>
          <c:idx val="1"/>
          <c:order val="1"/>
          <c:tx>
            <c:strRef>
              <c:f>'pivot table'!$C$52:$C$53</c:f>
              <c:strCache>
                <c:ptCount val="1"/>
                <c:pt idx="0">
                  <c:v>Yes</c:v>
                </c:pt>
              </c:strCache>
            </c:strRef>
          </c:tx>
          <c:spPr>
            <a:ln w="28575" cap="rnd">
              <a:solidFill>
                <a:schemeClr val="accent2"/>
              </a:solidFill>
              <a:round/>
            </a:ln>
            <a:effectLst/>
          </c:spPr>
          <c:marker>
            <c:symbol val="none"/>
          </c:marker>
          <c:cat>
            <c:strRef>
              <c:f>'pivot table'!$A$54:$A$107</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table'!$C$54:$C$107</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B4D2-47A8-9F22-F0CDB1D9F188}"/>
            </c:ext>
          </c:extLst>
        </c:ser>
        <c:dLbls>
          <c:showLegendKey val="0"/>
          <c:showVal val="0"/>
          <c:showCatName val="0"/>
          <c:showSerName val="0"/>
          <c:showPercent val="0"/>
          <c:showBubbleSize val="0"/>
        </c:dLbls>
        <c:smooth val="0"/>
        <c:axId val="567707528"/>
        <c:axId val="567709496"/>
      </c:lineChart>
      <c:catAx>
        <c:axId val="5677075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7709496"/>
        <c:crosses val="autoZero"/>
        <c:auto val="1"/>
        <c:lblAlgn val="ctr"/>
        <c:lblOffset val="100"/>
        <c:noMultiLvlLbl val="0"/>
      </c:catAx>
      <c:valAx>
        <c:axId val="567709496"/>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77075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5"/>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AVRG INCOME PER PURSCHASE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3AFB-465F-99F7-5D46033B7496}"/>
            </c:ext>
          </c:extLst>
        </c:ser>
        <c:ser>
          <c:idx val="1"/>
          <c:order val="1"/>
          <c:tx>
            <c:strRef>
              <c:f>'pivot table'!$C$1:$C$2</c:f>
              <c:strCache>
                <c:ptCount val="1"/>
                <c:pt idx="0">
                  <c:v>Yes</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3AFB-465F-99F7-5D46033B7496}"/>
            </c:ext>
          </c:extLst>
        </c:ser>
        <c:dLbls>
          <c:showLegendKey val="0"/>
          <c:showVal val="0"/>
          <c:showCatName val="0"/>
          <c:showSerName val="0"/>
          <c:showPercent val="0"/>
          <c:showBubbleSize val="0"/>
        </c:dLbls>
        <c:gapWidth val="315"/>
        <c:overlap val="-40"/>
        <c:axId val="410533472"/>
        <c:axId val="410532488"/>
      </c:barChart>
      <c:catAx>
        <c:axId val="410533472"/>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10532488"/>
        <c:crosses val="autoZero"/>
        <c:auto val="1"/>
        <c:lblAlgn val="ctr"/>
        <c:lblOffset val="100"/>
        <c:noMultiLvlLbl val="0"/>
      </c:catAx>
      <c:valAx>
        <c:axId val="410532488"/>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10533472"/>
        <c:crosses val="autoZero"/>
        <c:crossBetween val="between"/>
      </c:val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Costomer Commute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6D5-4C8B-8C23-562EF7A6770D}"/>
            </c:ext>
          </c:extLst>
        </c:ser>
        <c:ser>
          <c:idx val="1"/>
          <c:order val="1"/>
          <c:tx>
            <c:strRef>
              <c:f>'pivot table'!$C$19:$C$20</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6D5-4C8B-8C23-562EF7A6770D}"/>
            </c:ext>
          </c:extLst>
        </c:ser>
        <c:dLbls>
          <c:showLegendKey val="0"/>
          <c:showVal val="0"/>
          <c:showCatName val="0"/>
          <c:showSerName val="0"/>
          <c:showPercent val="0"/>
          <c:showBubbleSize val="0"/>
        </c:dLbls>
        <c:marker val="1"/>
        <c:smooth val="0"/>
        <c:axId val="515084568"/>
        <c:axId val="515082600"/>
      </c:lineChart>
      <c:catAx>
        <c:axId val="515084568"/>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commute Distance</a:t>
                </a:r>
              </a:p>
            </c:rich>
          </c:tx>
          <c:layout>
            <c:manualLayout>
              <c:xMode val="edge"/>
              <c:yMode val="edge"/>
              <c:x val="0.3986318897637795"/>
              <c:y val="0.80099737532808402"/>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15082600"/>
        <c:crosses val="autoZero"/>
        <c:auto val="1"/>
        <c:lblAlgn val="ctr"/>
        <c:lblOffset val="100"/>
        <c:noMultiLvlLbl val="0"/>
      </c:catAx>
      <c:valAx>
        <c:axId val="515082600"/>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15084568"/>
        <c:crosses val="autoZero"/>
        <c:crossBetween val="between"/>
      </c:val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Costmer Middle Age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table'!$A$38:$A$41</c:f>
              <c:strCache>
                <c:ptCount val="3"/>
                <c:pt idx="0">
                  <c:v>Adolecent</c:v>
                </c:pt>
                <c:pt idx="1">
                  <c:v>Middle Age</c:v>
                </c:pt>
                <c:pt idx="2">
                  <c:v>Old</c:v>
                </c:pt>
              </c:strCache>
            </c:strRef>
          </c:cat>
          <c:val>
            <c:numRef>
              <c:f>'pivot table'!$B$38:$B$41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5D87-459F-AE41-BBCD4A9B1250}"/>
            </c:ext>
          </c:extLst>
        </c:ser>
        <c:ser>
          <c:idx val="1"/>
          <c:order val="1"/>
          <c:tx>
            <c:strRef>
              <c:f>'pivot table'!$C$36:$C$37</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table'!$A$38:$A$41</c:f>
              <c:strCache>
                <c:ptCount val="3"/>
                <c:pt idx="0">
                  <c:v>Adolecent</c:v>
                </c:pt>
                <c:pt idx="1">
                  <c:v>Middle Age</c:v>
                </c:pt>
                <c:pt idx="2">
                  <c:v>Old</c:v>
                </c:pt>
              </c:strCache>
            </c:strRef>
          </c:cat>
          <c:val>
            <c:numRef>
              <c:f>'pivot table'!$C$38:$C$41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5D87-459F-AE41-BBCD4A9B1250}"/>
            </c:ext>
          </c:extLst>
        </c:ser>
        <c:dLbls>
          <c:showLegendKey val="0"/>
          <c:showVal val="0"/>
          <c:showCatName val="0"/>
          <c:showSerName val="0"/>
          <c:showPercent val="0"/>
          <c:showBubbleSize val="0"/>
        </c:dLbls>
        <c:marker val="1"/>
        <c:smooth val="0"/>
        <c:axId val="360784776"/>
        <c:axId val="360786744"/>
      </c:lineChart>
      <c:catAx>
        <c:axId val="360784776"/>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60786744"/>
        <c:crosses val="autoZero"/>
        <c:auto val="1"/>
        <c:lblAlgn val="ctr"/>
        <c:lblOffset val="100"/>
        <c:noMultiLvlLbl val="0"/>
      </c:catAx>
      <c:valAx>
        <c:axId val="360786744"/>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60784776"/>
        <c:crosses val="autoZero"/>
        <c:crossBetween val="between"/>
      </c:val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9525</xdr:colOff>
      <xdr:row>0</xdr:row>
      <xdr:rowOff>9525</xdr:rowOff>
    </xdr:from>
    <xdr:to>
      <xdr:col>12</xdr:col>
      <xdr:colOff>314325</xdr:colOff>
      <xdr:row>14</xdr:row>
      <xdr:rowOff>85725</xdr:rowOff>
    </xdr:to>
    <xdr:graphicFrame macro="">
      <xdr:nvGraphicFramePr>
        <xdr:cNvPr id="2" name="Chart 1">
          <a:extLst>
            <a:ext uri="{FF2B5EF4-FFF2-40B4-BE49-F238E27FC236}">
              <a16:creationId xmlns:a16="http://schemas.microsoft.com/office/drawing/2014/main" id="{04E783D5-6C7B-B6D7-3754-9895F3381C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9525</xdr:colOff>
      <xdr:row>17</xdr:row>
      <xdr:rowOff>185737</xdr:rowOff>
    </xdr:from>
    <xdr:to>
      <xdr:col>12</xdr:col>
      <xdr:colOff>314325</xdr:colOff>
      <xdr:row>32</xdr:row>
      <xdr:rowOff>71437</xdr:rowOff>
    </xdr:to>
    <xdr:graphicFrame macro="">
      <xdr:nvGraphicFramePr>
        <xdr:cNvPr id="3" name="Chart 2">
          <a:extLst>
            <a:ext uri="{FF2B5EF4-FFF2-40B4-BE49-F238E27FC236}">
              <a16:creationId xmlns:a16="http://schemas.microsoft.com/office/drawing/2014/main" id="{596C4992-45CD-F009-EA43-E27BEB934D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14287</xdr:colOff>
      <xdr:row>34</xdr:row>
      <xdr:rowOff>166687</xdr:rowOff>
    </xdr:from>
    <xdr:to>
      <xdr:col>12</xdr:col>
      <xdr:colOff>319087</xdr:colOff>
      <xdr:row>49</xdr:row>
      <xdr:rowOff>52387</xdr:rowOff>
    </xdr:to>
    <xdr:graphicFrame macro="">
      <xdr:nvGraphicFramePr>
        <xdr:cNvPr id="4" name="Chart 3">
          <a:extLst>
            <a:ext uri="{FF2B5EF4-FFF2-40B4-BE49-F238E27FC236}">
              <a16:creationId xmlns:a16="http://schemas.microsoft.com/office/drawing/2014/main" id="{1083A07A-F47C-2D7B-17E8-0952E171DF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590550</xdr:colOff>
      <xdr:row>51</xdr:row>
      <xdr:rowOff>4762</xdr:rowOff>
    </xdr:from>
    <xdr:to>
      <xdr:col>12</xdr:col>
      <xdr:colOff>285750</xdr:colOff>
      <xdr:row>65</xdr:row>
      <xdr:rowOff>80962</xdr:rowOff>
    </xdr:to>
    <xdr:graphicFrame macro="">
      <xdr:nvGraphicFramePr>
        <xdr:cNvPr id="5" name="Chart 4">
          <a:extLst>
            <a:ext uri="{FF2B5EF4-FFF2-40B4-BE49-F238E27FC236}">
              <a16:creationId xmlns:a16="http://schemas.microsoft.com/office/drawing/2014/main" id="{4DD54E27-A0FE-C685-F93F-4BE9209A2CA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347806</xdr:colOff>
      <xdr:row>9</xdr:row>
      <xdr:rowOff>157596</xdr:rowOff>
    </xdr:from>
    <xdr:to>
      <xdr:col>10</xdr:col>
      <xdr:colOff>43006</xdr:colOff>
      <xdr:row>24</xdr:row>
      <xdr:rowOff>43296</xdr:rowOff>
    </xdr:to>
    <xdr:graphicFrame macro="">
      <xdr:nvGraphicFramePr>
        <xdr:cNvPr id="3" name="Chart 2">
          <a:extLst>
            <a:ext uri="{FF2B5EF4-FFF2-40B4-BE49-F238E27FC236}">
              <a16:creationId xmlns:a16="http://schemas.microsoft.com/office/drawing/2014/main" id="{7CAD2599-93DD-4D82-8FE6-F10A32E5A2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360796</xdr:colOff>
      <xdr:row>24</xdr:row>
      <xdr:rowOff>96116</xdr:rowOff>
    </xdr:from>
    <xdr:to>
      <xdr:col>17</xdr:col>
      <xdr:colOff>381000</xdr:colOff>
      <xdr:row>38</xdr:row>
      <xdr:rowOff>175203</xdr:rowOff>
    </xdr:to>
    <xdr:graphicFrame macro="">
      <xdr:nvGraphicFramePr>
        <xdr:cNvPr id="4" name="Chart 3">
          <a:extLst>
            <a:ext uri="{FF2B5EF4-FFF2-40B4-BE49-F238E27FC236}">
              <a16:creationId xmlns:a16="http://schemas.microsoft.com/office/drawing/2014/main" id="{A8D7F6FC-59F1-4795-9163-D70572D38C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75911</xdr:colOff>
      <xdr:row>9</xdr:row>
      <xdr:rowOff>166255</xdr:rowOff>
    </xdr:from>
    <xdr:to>
      <xdr:col>17</xdr:col>
      <xdr:colOff>380712</xdr:colOff>
      <xdr:row>24</xdr:row>
      <xdr:rowOff>51954</xdr:rowOff>
    </xdr:to>
    <xdr:graphicFrame macro="">
      <xdr:nvGraphicFramePr>
        <xdr:cNvPr id="5" name="Chart 4">
          <a:extLst>
            <a:ext uri="{FF2B5EF4-FFF2-40B4-BE49-F238E27FC236}">
              <a16:creationId xmlns:a16="http://schemas.microsoft.com/office/drawing/2014/main" id="{7200BB16-F734-4503-930C-D5A3EAA85E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9</xdr:row>
      <xdr:rowOff>57150</xdr:rowOff>
    </xdr:from>
    <xdr:to>
      <xdr:col>2</xdr:col>
      <xdr:colOff>333374</xdr:colOff>
      <xdr:row>14</xdr:row>
      <xdr:rowOff>123825</xdr:rowOff>
    </xdr:to>
    <mc:AlternateContent xmlns:mc="http://schemas.openxmlformats.org/markup-compatibility/2006">
      <mc:Choice xmlns:a14="http://schemas.microsoft.com/office/drawing/2010/main" Requires="a14">
        <xdr:graphicFrame macro="">
          <xdr:nvGraphicFramePr>
            <xdr:cNvPr id="7" name="Marital status">
              <a:extLst>
                <a:ext uri="{FF2B5EF4-FFF2-40B4-BE49-F238E27FC236}">
                  <a16:creationId xmlns:a16="http://schemas.microsoft.com/office/drawing/2014/main" id="{0B25A0F6-33E2-8CD6-2388-E1B1E0130BF0}"/>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790914"/>
              <a:ext cx="1553430" cy="102987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14</xdr:row>
      <xdr:rowOff>161925</xdr:rowOff>
    </xdr:from>
    <xdr:to>
      <xdr:col>2</xdr:col>
      <xdr:colOff>323850</xdr:colOff>
      <xdr:row>23</xdr:row>
      <xdr:rowOff>152400</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CD09BBDF-354F-8258-A064-1772084D3BB4}"/>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2858891"/>
              <a:ext cx="1543906" cy="17242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24</xdr:row>
      <xdr:rowOff>9525</xdr:rowOff>
    </xdr:from>
    <xdr:to>
      <xdr:col>2</xdr:col>
      <xdr:colOff>314325</xdr:colOff>
      <xdr:row>30</xdr:row>
      <xdr:rowOff>57150</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D82D921F-46E7-48B5-53AB-695FECE87D6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4632896"/>
              <a:ext cx="1534381" cy="120346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AMRABET" refreshedDate="44759.544822337964" createdVersion="8" refreshedVersion="8" minRefreshableVersion="3" recordCount="1000" xr:uid="{96126189-65E5-47CE-B23F-73305AB237FC}">
  <cacheSource type="worksheet">
    <worksheetSource ref="A1:N1001" sheet="workin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cent"/>
      </sharedItems>
    </cacheField>
    <cacheField name="Purchased Bike" numFmtId="0">
      <sharedItems count="2">
        <s v="No"/>
        <s v="Yes"/>
      </sharedItems>
    </cacheField>
  </cacheFields>
  <extLst>
    <ext xmlns:x14="http://schemas.microsoft.com/office/spreadsheetml/2009/9/main" uri="{725AE2AE-9491-48be-B2B4-4EB974FC3084}">
      <x14:pivotCacheDefinition pivotCacheId="6901175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C03AF27-0860-4D1E-B86C-3BC8A91B1897}" name="PivotTable2"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9:D26"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BB52377-0379-4AEA-8817-6B15206717D8}" name="PivotTable1"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8">
    <format dxfId="248">
      <pivotArea collapsedLevelsAreSubtotals="1" fieldPosition="0">
        <references count="2">
          <reference field="2" count="1">
            <x v="1"/>
          </reference>
          <reference field="13" count="1" selected="0">
            <x v="0"/>
          </reference>
        </references>
      </pivotArea>
    </format>
    <format dxfId="249">
      <pivotArea collapsedLevelsAreSubtotals="1" fieldPosition="0">
        <references count="2">
          <reference field="2" count="1">
            <x v="1"/>
          </reference>
          <reference field="13" count="1" selected="0">
            <x v="1"/>
          </reference>
        </references>
      </pivotArea>
    </format>
    <format dxfId="250">
      <pivotArea collapsedLevelsAreSubtotals="1" fieldPosition="0">
        <references count="2">
          <reference field="2" count="1">
            <x v="0"/>
          </reference>
          <reference field="13" count="1" selected="0">
            <x v="1"/>
          </reference>
        </references>
      </pivotArea>
    </format>
    <format dxfId="251">
      <pivotArea field="2" grandCol="1" collapsedLevelsAreSubtotals="1" axis="axisRow" fieldPosition="0">
        <references count="1">
          <reference field="2" count="1">
            <x v="1"/>
          </reference>
        </references>
      </pivotArea>
    </format>
    <format dxfId="252">
      <pivotArea field="2" grandCol="1" collapsedLevelsAreSubtotals="1" axis="axisRow" fieldPosition="0">
        <references count="1">
          <reference field="2" count="1">
            <x v="0"/>
          </reference>
        </references>
      </pivotArea>
    </format>
    <format dxfId="253">
      <pivotArea field="13" grandRow="1" outline="0" collapsedLevelsAreSubtotals="1" axis="axisCol" fieldPosition="0">
        <references count="1">
          <reference field="13" count="1" selected="0">
            <x v="0"/>
          </reference>
        </references>
      </pivotArea>
    </format>
    <format dxfId="254">
      <pivotArea dataOnly="0" outline="0" fieldPosition="0">
        <references count="1">
          <reference field="13" count="1">
            <x v="1"/>
          </reference>
        </references>
      </pivotArea>
    </format>
    <format dxfId="255">
      <pivotArea collapsedLevelsAreSubtotals="1" fieldPosition="0">
        <references count="2">
          <reference field="2" count="1">
            <x v="0"/>
          </reference>
          <reference field="13" count="1" selected="0">
            <x v="0"/>
          </reference>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365216B-93A1-4E51-BEC8-89D9B114CDBC}" name="PivotTable4"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52:D10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5128740-19AF-442F-8805-49A9FEE13CDF}" name="PivotTable3"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6:D41"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EFD588E8-7D1B-4714-833A-252C70DDEAA4}" sourceName="Marital status">
  <pivotTables>
    <pivotTable tabId="3" name="PivotTable1"/>
    <pivotTable tabId="3" name="PivotTable2"/>
    <pivotTable tabId="3" name="PivotTable3"/>
    <pivotTable tabId="3" name="PivotTable4"/>
  </pivotTables>
  <data>
    <tabular pivotCacheId="6901175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A5950ADC-D197-4322-9D58-044F720B527C}" sourceName="Education">
  <pivotTables>
    <pivotTable tabId="3" name="PivotTable3"/>
    <pivotTable tabId="3" name="PivotTable1"/>
    <pivotTable tabId="3" name="PivotTable2"/>
    <pivotTable tabId="3" name="PivotTable4"/>
  </pivotTables>
  <data>
    <tabular pivotCacheId="69011753">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167D169-CCC7-4DAB-B8EE-A3C48A602D6E}" sourceName="Region">
  <pivotTables>
    <pivotTable tabId="3" name="PivotTable3"/>
    <pivotTable tabId="3" name="PivotTable1"/>
    <pivotTable tabId="3" name="PivotTable2"/>
    <pivotTable tabId="3" name="PivotTable4"/>
  </pivotTables>
  <data>
    <tabular pivotCacheId="69011753">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685BFB63-C7C5-421B-8D86-2962DBC16D1E}" cache="Slicer_Marital_status" caption="Marital status" style="SlicerStyleOther1" rowHeight="241300"/>
  <slicer name="Education" xr10:uid="{B5F418A2-FABE-472D-8EDA-E50BA3ED66A8}" cache="Slicer_Education" caption="Education" style="SlicerStyleOther1" rowHeight="241300"/>
  <slicer name="Region" xr10:uid="{3F156FF9-53F0-4471-866B-16DAAC30E955}" cache="Slicer_Region" caption="Region" style="SlicerStyleOther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O9" sqref="O9"/>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236F76-4601-4E0C-AC04-71BFC0F6C2A7}">
  <dimension ref="A1:N1027"/>
  <sheetViews>
    <sheetView topLeftCell="B912" workbookViewId="0">
      <selection activeCell="J917" sqref="J917"/>
    </sheetView>
  </sheetViews>
  <sheetFormatPr defaultRowHeight="15" x14ac:dyDescent="0.25"/>
  <cols>
    <col min="1" max="1" width="18" customWidth="1"/>
    <col min="2" max="2" width="17.140625" customWidth="1"/>
    <col min="3" max="3" width="14.5703125" customWidth="1"/>
    <col min="4" max="4" width="12.28515625" style="3" bestFit="1" customWidth="1"/>
    <col min="6" max="6" width="17.7109375" bestFit="1" customWidth="1"/>
    <col min="7" max="7" width="14.140625" bestFit="1" customWidth="1"/>
    <col min="10" max="10" width="20.28515625" bestFit="1" customWidth="1"/>
    <col min="11" max="11" width="14" bestFit="1" customWidth="1"/>
    <col min="13" max="13" width="14.5703125" bestFit="1" customWidth="1"/>
    <col min="14" max="14" width="16.85546875" bestFit="1" customWidth="1"/>
  </cols>
  <sheetData>
    <row r="1" spans="1:14" x14ac:dyDescent="0.25">
      <c r="A1" t="s">
        <v>0</v>
      </c>
      <c r="B1" t="s">
        <v>40</v>
      </c>
      <c r="C1" t="s">
        <v>2</v>
      </c>
      <c r="D1" s="3" t="s">
        <v>3</v>
      </c>
      <c r="E1" t="s">
        <v>4</v>
      </c>
      <c r="F1" t="s">
        <v>5</v>
      </c>
      <c r="G1" t="s">
        <v>6</v>
      </c>
      <c r="H1" t="s">
        <v>7</v>
      </c>
      <c r="I1" t="s">
        <v>8</v>
      </c>
      <c r="J1" t="s">
        <v>9</v>
      </c>
      <c r="K1" t="s">
        <v>10</v>
      </c>
      <c r="L1" t="s">
        <v>11</v>
      </c>
      <c r="M1" t="s">
        <v>41</v>
      </c>
      <c r="N1" t="s">
        <v>12</v>
      </c>
    </row>
    <row r="2" spans="1:14" x14ac:dyDescent="0.25">
      <c r="A2">
        <v>12496</v>
      </c>
      <c r="B2" t="s">
        <v>36</v>
      </c>
      <c r="C2" t="s">
        <v>38</v>
      </c>
      <c r="D2" s="3">
        <v>40000</v>
      </c>
      <c r="E2">
        <v>1</v>
      </c>
      <c r="F2" t="s">
        <v>13</v>
      </c>
      <c r="G2" t="s">
        <v>14</v>
      </c>
      <c r="H2" t="s">
        <v>15</v>
      </c>
      <c r="I2">
        <v>0</v>
      </c>
      <c r="J2" t="s">
        <v>16</v>
      </c>
      <c r="K2" t="s">
        <v>17</v>
      </c>
      <c r="L2">
        <v>42</v>
      </c>
      <c r="M2" t="str">
        <f>IF(L2&gt; 54,"Old",IF(L2&gt;=31,"Middle Age","Adolecent"))</f>
        <v>Middle Age</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 54,"Old",IF(L3&gt;=31,"Middle Age","Adolecent"))</f>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3">
        <v>90000</v>
      </c>
      <c r="E13">
        <v>0</v>
      </c>
      <c r="F13" t="s">
        <v>13</v>
      </c>
      <c r="G13" t="s">
        <v>21</v>
      </c>
      <c r="H13" t="s">
        <v>18</v>
      </c>
      <c r="I13">
        <v>4</v>
      </c>
      <c r="J13" t="s">
        <v>47</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47</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Adolecent</v>
      </c>
      <c r="N52" t="s">
        <v>18</v>
      </c>
    </row>
    <row r="53" spans="1:14" x14ac:dyDescent="0.25">
      <c r="A53">
        <v>20619</v>
      </c>
      <c r="B53" t="s">
        <v>37</v>
      </c>
      <c r="C53" t="s">
        <v>39</v>
      </c>
      <c r="D53" s="3">
        <v>80000</v>
      </c>
      <c r="E53">
        <v>0</v>
      </c>
      <c r="F53" t="s">
        <v>13</v>
      </c>
      <c r="G53" t="s">
        <v>21</v>
      </c>
      <c r="H53" t="s">
        <v>18</v>
      </c>
      <c r="I53">
        <v>4</v>
      </c>
      <c r="J53" t="s">
        <v>47</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47</v>
      </c>
      <c r="K57" t="s">
        <v>17</v>
      </c>
      <c r="L57">
        <v>54</v>
      </c>
      <c r="M57"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47</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 54,"Old",IF(L67&gt;=31,"Middle Age","Adolecent"))</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Adolecent</v>
      </c>
      <c r="N71" t="s">
        <v>18</v>
      </c>
    </row>
    <row r="72" spans="1:14" x14ac:dyDescent="0.25">
      <c r="A72">
        <v>14238</v>
      </c>
      <c r="B72" t="s">
        <v>36</v>
      </c>
      <c r="C72" t="s">
        <v>39</v>
      </c>
      <c r="D72" s="3">
        <v>120000</v>
      </c>
      <c r="E72">
        <v>0</v>
      </c>
      <c r="F72" t="s">
        <v>29</v>
      </c>
      <c r="G72" t="s">
        <v>21</v>
      </c>
      <c r="H72" t="s">
        <v>15</v>
      </c>
      <c r="I72">
        <v>4</v>
      </c>
      <c r="J72" t="s">
        <v>47</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Adolecent</v>
      </c>
      <c r="N78" t="s">
        <v>18</v>
      </c>
    </row>
    <row r="79" spans="1:14" x14ac:dyDescent="0.25">
      <c r="A79">
        <v>27969</v>
      </c>
      <c r="B79" t="s">
        <v>36</v>
      </c>
      <c r="C79" t="s">
        <v>39</v>
      </c>
      <c r="D79" s="3">
        <v>80000</v>
      </c>
      <c r="E79">
        <v>0</v>
      </c>
      <c r="F79" t="s">
        <v>13</v>
      </c>
      <c r="G79" t="s">
        <v>21</v>
      </c>
      <c r="H79" t="s">
        <v>15</v>
      </c>
      <c r="I79">
        <v>2</v>
      </c>
      <c r="J79" t="s">
        <v>47</v>
      </c>
      <c r="K79" t="s">
        <v>24</v>
      </c>
      <c r="L79">
        <v>29</v>
      </c>
      <c r="M79" t="str">
        <f t="shared" si="1"/>
        <v>Adolecent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47</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3">
        <v>80000</v>
      </c>
      <c r="E124">
        <v>0</v>
      </c>
      <c r="F124" t="s">
        <v>13</v>
      </c>
      <c r="G124" t="s">
        <v>21</v>
      </c>
      <c r="H124" t="s">
        <v>18</v>
      </c>
      <c r="I124">
        <v>3</v>
      </c>
      <c r="J124" t="s">
        <v>47</v>
      </c>
      <c r="K124" t="s">
        <v>24</v>
      </c>
      <c r="L124">
        <v>31</v>
      </c>
      <c r="M124" t="str">
        <f t="shared" si="1"/>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 54,"Old",IF(L131&gt;=31,"Middle Age","Adolecent"))</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47</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47</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47</v>
      </c>
      <c r="K180" t="s">
        <v>17</v>
      </c>
      <c r="L180">
        <v>55</v>
      </c>
      <c r="M180" t="str">
        <f t="shared" si="2"/>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47</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47</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47</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3">
        <v>80000</v>
      </c>
      <c r="E194">
        <v>5</v>
      </c>
      <c r="F194" t="s">
        <v>13</v>
      </c>
      <c r="G194" t="s">
        <v>28</v>
      </c>
      <c r="H194" t="s">
        <v>15</v>
      </c>
      <c r="I194">
        <v>2</v>
      </c>
      <c r="J194" t="s">
        <v>47</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47</v>
      </c>
      <c r="K195" t="s">
        <v>24</v>
      </c>
      <c r="L195">
        <v>41</v>
      </c>
      <c r="M195" t="str">
        <f t="shared" ref="M195:M258" si="3">IF(L195&gt; 54,"Old",IF(L195&gt;=31,"Middle Age","Adolecent"))</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47</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47</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Adolecent</v>
      </c>
      <c r="N214" t="s">
        <v>18</v>
      </c>
    </row>
    <row r="215" spans="1:14" x14ac:dyDescent="0.25">
      <c r="A215">
        <v>11451</v>
      </c>
      <c r="B215" t="s">
        <v>37</v>
      </c>
      <c r="C215" t="s">
        <v>39</v>
      </c>
      <c r="D215" s="3">
        <v>70000</v>
      </c>
      <c r="E215">
        <v>0</v>
      </c>
      <c r="F215" t="s">
        <v>13</v>
      </c>
      <c r="G215" t="s">
        <v>21</v>
      </c>
      <c r="H215" t="s">
        <v>18</v>
      </c>
      <c r="I215">
        <v>4</v>
      </c>
      <c r="J215" t="s">
        <v>47</v>
      </c>
      <c r="K215" t="s">
        <v>24</v>
      </c>
      <c r="L215">
        <v>31</v>
      </c>
      <c r="M215" t="str">
        <f t="shared" si="3"/>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47</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47</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47</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Adolecent</v>
      </c>
      <c r="N235" t="s">
        <v>15</v>
      </c>
    </row>
    <row r="236" spans="1:14" x14ac:dyDescent="0.25">
      <c r="A236">
        <v>24611</v>
      </c>
      <c r="B236" t="s">
        <v>37</v>
      </c>
      <c r="C236" t="s">
        <v>39</v>
      </c>
      <c r="D236" s="3">
        <v>90000</v>
      </c>
      <c r="E236">
        <v>0</v>
      </c>
      <c r="F236" t="s">
        <v>13</v>
      </c>
      <c r="G236" t="s">
        <v>21</v>
      </c>
      <c r="H236" t="s">
        <v>18</v>
      </c>
      <c r="I236">
        <v>4</v>
      </c>
      <c r="J236" t="s">
        <v>47</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Adolecent</v>
      </c>
      <c r="N245" t="s">
        <v>18</v>
      </c>
    </row>
    <row r="246" spans="1:14" x14ac:dyDescent="0.25">
      <c r="A246">
        <v>19057</v>
      </c>
      <c r="B246" t="s">
        <v>36</v>
      </c>
      <c r="C246" t="s">
        <v>38</v>
      </c>
      <c r="D246" s="3">
        <v>120000</v>
      </c>
      <c r="E246">
        <v>3</v>
      </c>
      <c r="F246" t="s">
        <v>13</v>
      </c>
      <c r="G246" t="s">
        <v>28</v>
      </c>
      <c r="H246" t="s">
        <v>18</v>
      </c>
      <c r="I246">
        <v>2</v>
      </c>
      <c r="J246" t="s">
        <v>47</v>
      </c>
      <c r="K246" t="s">
        <v>17</v>
      </c>
      <c r="L246">
        <v>52</v>
      </c>
      <c r="M246" t="str">
        <f t="shared" si="3"/>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3">
        <v>100000</v>
      </c>
      <c r="E249">
        <v>0</v>
      </c>
      <c r="F249" t="s">
        <v>27</v>
      </c>
      <c r="G249" t="s">
        <v>28</v>
      </c>
      <c r="H249" t="s">
        <v>15</v>
      </c>
      <c r="I249">
        <v>4</v>
      </c>
      <c r="J249" t="s">
        <v>47</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3">
        <v>100000</v>
      </c>
      <c r="E255">
        <v>3</v>
      </c>
      <c r="F255" t="s">
        <v>29</v>
      </c>
      <c r="G255" t="s">
        <v>21</v>
      </c>
      <c r="H255" t="s">
        <v>15</v>
      </c>
      <c r="I255">
        <v>0</v>
      </c>
      <c r="J255" t="s">
        <v>47</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 54,"Old",IF(L259&gt;=31,"Middle Age","Adolecent"))</f>
        <v>Middle Age</v>
      </c>
      <c r="N259" t="s">
        <v>15</v>
      </c>
    </row>
    <row r="260" spans="1:14" x14ac:dyDescent="0.25">
      <c r="A260">
        <v>14193</v>
      </c>
      <c r="B260" t="s">
        <v>37</v>
      </c>
      <c r="C260" t="s">
        <v>38</v>
      </c>
      <c r="D260" s="3">
        <v>100000</v>
      </c>
      <c r="E260">
        <v>3</v>
      </c>
      <c r="F260" t="s">
        <v>19</v>
      </c>
      <c r="G260" t="s">
        <v>28</v>
      </c>
      <c r="H260" t="s">
        <v>15</v>
      </c>
      <c r="I260">
        <v>4</v>
      </c>
      <c r="J260" t="s">
        <v>47</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3">
        <v>70000</v>
      </c>
      <c r="E265">
        <v>5</v>
      </c>
      <c r="F265" t="s">
        <v>13</v>
      </c>
      <c r="G265" t="s">
        <v>21</v>
      </c>
      <c r="H265" t="s">
        <v>15</v>
      </c>
      <c r="I265">
        <v>3</v>
      </c>
      <c r="J265" t="s">
        <v>47</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47</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3">
        <v>110000</v>
      </c>
      <c r="E297">
        <v>0</v>
      </c>
      <c r="F297" t="s">
        <v>19</v>
      </c>
      <c r="G297" t="s">
        <v>28</v>
      </c>
      <c r="H297" t="s">
        <v>15</v>
      </c>
      <c r="I297">
        <v>3</v>
      </c>
      <c r="J297" t="s">
        <v>47</v>
      </c>
      <c r="K297" t="s">
        <v>24</v>
      </c>
      <c r="L297">
        <v>32</v>
      </c>
      <c r="M297"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47</v>
      </c>
      <c r="K320" t="s">
        <v>17</v>
      </c>
      <c r="L320">
        <v>54</v>
      </c>
      <c r="M320" t="str">
        <f t="shared" si="4"/>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 54,"Old",IF(L323&gt;=31,"Middle Age","Adolecent"))</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47</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47</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47</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47</v>
      </c>
      <c r="K361" t="s">
        <v>24</v>
      </c>
      <c r="L361">
        <v>30</v>
      </c>
      <c r="M361" t="str">
        <f t="shared" si="5"/>
        <v>Adolecent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3">
        <v>100000</v>
      </c>
      <c r="E372">
        <v>4</v>
      </c>
      <c r="F372" t="s">
        <v>13</v>
      </c>
      <c r="G372" t="s">
        <v>21</v>
      </c>
      <c r="H372" t="s">
        <v>15</v>
      </c>
      <c r="I372">
        <v>1</v>
      </c>
      <c r="J372" t="s">
        <v>47</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47</v>
      </c>
      <c r="K382" t="s">
        <v>24</v>
      </c>
      <c r="L382">
        <v>30</v>
      </c>
      <c r="M382" t="str">
        <f t="shared" si="5"/>
        <v>Adolecent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47</v>
      </c>
      <c r="K384" t="s">
        <v>17</v>
      </c>
      <c r="L384">
        <v>53</v>
      </c>
      <c r="M384" t="str">
        <f t="shared" si="5"/>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 54,"Old",IF(L387&gt;=31,"Middle Age","Adolecent"))</f>
        <v>Middle Age</v>
      </c>
      <c r="N387" t="s">
        <v>18</v>
      </c>
    </row>
    <row r="388" spans="1:14" x14ac:dyDescent="0.25">
      <c r="A388">
        <v>28957</v>
      </c>
      <c r="B388" t="s">
        <v>37</v>
      </c>
      <c r="C388" t="s">
        <v>38</v>
      </c>
      <c r="D388" s="3">
        <v>120000</v>
      </c>
      <c r="E388">
        <v>0</v>
      </c>
      <c r="F388" t="s">
        <v>29</v>
      </c>
      <c r="G388" t="s">
        <v>21</v>
      </c>
      <c r="H388" t="s">
        <v>15</v>
      </c>
      <c r="I388">
        <v>4</v>
      </c>
      <c r="J388" t="s">
        <v>47</v>
      </c>
      <c r="K388" t="s">
        <v>24</v>
      </c>
      <c r="L388">
        <v>34</v>
      </c>
      <c r="M388"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3">
        <v>110000</v>
      </c>
      <c r="E402">
        <v>3</v>
      </c>
      <c r="F402" t="s">
        <v>13</v>
      </c>
      <c r="G402" t="s">
        <v>28</v>
      </c>
      <c r="H402" t="s">
        <v>15</v>
      </c>
      <c r="I402">
        <v>4</v>
      </c>
      <c r="J402" t="s">
        <v>47</v>
      </c>
      <c r="K402" t="s">
        <v>17</v>
      </c>
      <c r="L402">
        <v>53</v>
      </c>
      <c r="M402" t="str">
        <f t="shared" si="6"/>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3">
        <v>100000</v>
      </c>
      <c r="E422">
        <v>2</v>
      </c>
      <c r="F422" t="s">
        <v>13</v>
      </c>
      <c r="G422" t="s">
        <v>28</v>
      </c>
      <c r="H422" t="s">
        <v>15</v>
      </c>
      <c r="I422">
        <v>4</v>
      </c>
      <c r="J422" t="s">
        <v>47</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3">
        <v>110000</v>
      </c>
      <c r="E424">
        <v>0</v>
      </c>
      <c r="F424" t="s">
        <v>19</v>
      </c>
      <c r="G424" t="s">
        <v>28</v>
      </c>
      <c r="H424" t="s">
        <v>18</v>
      </c>
      <c r="I424">
        <v>3</v>
      </c>
      <c r="J424" t="s">
        <v>47</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Adolecent</v>
      </c>
      <c r="N433" t="s">
        <v>15</v>
      </c>
    </row>
    <row r="434" spans="1:14" x14ac:dyDescent="0.25">
      <c r="A434">
        <v>21891</v>
      </c>
      <c r="B434" t="s">
        <v>36</v>
      </c>
      <c r="C434" t="s">
        <v>38</v>
      </c>
      <c r="D434" s="3">
        <v>110000</v>
      </c>
      <c r="E434">
        <v>0</v>
      </c>
      <c r="F434" t="s">
        <v>27</v>
      </c>
      <c r="G434" t="s">
        <v>28</v>
      </c>
      <c r="H434" t="s">
        <v>15</v>
      </c>
      <c r="I434">
        <v>3</v>
      </c>
      <c r="J434" t="s">
        <v>47</v>
      </c>
      <c r="K434" t="s">
        <v>24</v>
      </c>
      <c r="L434">
        <v>34</v>
      </c>
      <c r="M434" t="str">
        <f t="shared" si="6"/>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47</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47</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 54,"Old",IF(L451&gt;=31,"Middle Age","Adolecent"))</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47</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47</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47</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3">
        <v>70000</v>
      </c>
      <c r="E495">
        <v>5</v>
      </c>
      <c r="F495" t="s">
        <v>13</v>
      </c>
      <c r="G495" t="s">
        <v>28</v>
      </c>
      <c r="H495" t="s">
        <v>15</v>
      </c>
      <c r="I495">
        <v>3</v>
      </c>
      <c r="J495" t="s">
        <v>47</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3">
        <v>60000</v>
      </c>
      <c r="E497">
        <v>2</v>
      </c>
      <c r="F497" t="s">
        <v>19</v>
      </c>
      <c r="G497" t="s">
        <v>21</v>
      </c>
      <c r="H497" t="s">
        <v>15</v>
      </c>
      <c r="I497">
        <v>2</v>
      </c>
      <c r="J497" t="s">
        <v>47</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3">
        <v>60000</v>
      </c>
      <c r="E515">
        <v>4</v>
      </c>
      <c r="F515" t="s">
        <v>31</v>
      </c>
      <c r="G515" t="s">
        <v>28</v>
      </c>
      <c r="H515" t="s">
        <v>15</v>
      </c>
      <c r="I515">
        <v>2</v>
      </c>
      <c r="J515" t="s">
        <v>47</v>
      </c>
      <c r="K515" t="s">
        <v>32</v>
      </c>
      <c r="L515">
        <v>61</v>
      </c>
      <c r="M515" t="str">
        <f t="shared" ref="M515:M578" si="8">IF(L515&gt; 54,"Old",IF(L515&gt;=31,"Middle Age","Adolecent"))</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47</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47</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Adolecent</v>
      </c>
      <c r="N530" t="s">
        <v>18</v>
      </c>
    </row>
    <row r="531" spans="1:14" x14ac:dyDescent="0.25">
      <c r="A531">
        <v>13233</v>
      </c>
      <c r="B531" t="s">
        <v>36</v>
      </c>
      <c r="C531" t="s">
        <v>39</v>
      </c>
      <c r="D531" s="3">
        <v>60000</v>
      </c>
      <c r="E531">
        <v>2</v>
      </c>
      <c r="F531" t="s">
        <v>19</v>
      </c>
      <c r="G531" t="s">
        <v>21</v>
      </c>
      <c r="H531" t="s">
        <v>15</v>
      </c>
      <c r="I531">
        <v>1</v>
      </c>
      <c r="J531" t="s">
        <v>47</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47</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47</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47</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47</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47</v>
      </c>
      <c r="K554" t="s">
        <v>32</v>
      </c>
      <c r="L554">
        <v>54</v>
      </c>
      <c r="M554" t="str">
        <f t="shared" si="8"/>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3">
        <v>60000</v>
      </c>
      <c r="E561">
        <v>2</v>
      </c>
      <c r="F561" t="s">
        <v>13</v>
      </c>
      <c r="G561" t="s">
        <v>28</v>
      </c>
      <c r="H561" t="s">
        <v>15</v>
      </c>
      <c r="I561">
        <v>0</v>
      </c>
      <c r="J561" t="s">
        <v>47</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47</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47</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 54,"Old",IF(L579&gt;=31,"Middle Age","Adolecent"))</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v>3</v>
      </c>
      <c r="F582" t="s">
        <v>31</v>
      </c>
      <c r="G582" t="s">
        <v>28</v>
      </c>
      <c r="H582" t="s">
        <v>15</v>
      </c>
      <c r="I582">
        <v>2</v>
      </c>
      <c r="J582" t="s">
        <v>47</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47</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47</v>
      </c>
      <c r="K590" t="s">
        <v>32</v>
      </c>
      <c r="L590">
        <v>51</v>
      </c>
      <c r="M590" t="str">
        <f t="shared" si="9"/>
        <v>Middle Age</v>
      </c>
      <c r="N590" t="s">
        <v>15</v>
      </c>
    </row>
    <row r="591" spans="1:14" x14ac:dyDescent="0.25">
      <c r="A591">
        <v>12100</v>
      </c>
      <c r="B591" t="s">
        <v>37</v>
      </c>
      <c r="C591" t="s">
        <v>39</v>
      </c>
      <c r="D591" s="3">
        <v>60000</v>
      </c>
      <c r="E591">
        <v>2</v>
      </c>
      <c r="F591" t="s">
        <v>13</v>
      </c>
      <c r="G591" t="s">
        <v>28</v>
      </c>
      <c r="H591" t="s">
        <v>15</v>
      </c>
      <c r="I591">
        <v>0</v>
      </c>
      <c r="J591" t="s">
        <v>47</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47</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3">
        <v>70000</v>
      </c>
      <c r="E609">
        <v>5</v>
      </c>
      <c r="F609" t="s">
        <v>31</v>
      </c>
      <c r="G609" t="s">
        <v>21</v>
      </c>
      <c r="H609" t="s">
        <v>15</v>
      </c>
      <c r="I609">
        <v>3</v>
      </c>
      <c r="J609" t="s">
        <v>47</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47</v>
      </c>
      <c r="K643" t="s">
        <v>32</v>
      </c>
      <c r="L643">
        <v>64</v>
      </c>
      <c r="M643" t="str">
        <f t="shared" ref="M643:M706" si="10">IF(L643&gt; 54,"Old",IF(L643&gt;=31,"Middle Age","Adolecent"))</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47</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v>2</v>
      </c>
      <c r="J652" t="s">
        <v>47</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3">
        <v>60000</v>
      </c>
      <c r="E661">
        <v>4</v>
      </c>
      <c r="F661" t="s">
        <v>13</v>
      </c>
      <c r="G661" t="s">
        <v>28</v>
      </c>
      <c r="H661" t="s">
        <v>15</v>
      </c>
      <c r="I661">
        <v>2</v>
      </c>
      <c r="J661" t="s">
        <v>47</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47</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47</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47</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3">
        <v>70000</v>
      </c>
      <c r="E707">
        <v>4</v>
      </c>
      <c r="F707" t="s">
        <v>13</v>
      </c>
      <c r="G707" t="s">
        <v>28</v>
      </c>
      <c r="H707" t="s">
        <v>15</v>
      </c>
      <c r="I707">
        <v>1</v>
      </c>
      <c r="J707" t="s">
        <v>47</v>
      </c>
      <c r="K707" t="s">
        <v>32</v>
      </c>
      <c r="L707">
        <v>59</v>
      </c>
      <c r="M707" t="str">
        <f t="shared" ref="M707:M770" si="11">IF(L707&gt; 54,"Old",IF(L707&gt;=31,"Middle Age","Adolecent"))</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47</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47</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47</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v>1</v>
      </c>
      <c r="J741" t="s">
        <v>47</v>
      </c>
      <c r="K741" t="s">
        <v>32</v>
      </c>
      <c r="L741">
        <v>55</v>
      </c>
      <c r="M741" t="str">
        <f t="shared" si="11"/>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47</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v>0</v>
      </c>
      <c r="J748" t="s">
        <v>47</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60000</v>
      </c>
      <c r="E763">
        <v>5</v>
      </c>
      <c r="F763" t="s">
        <v>13</v>
      </c>
      <c r="G763" t="s">
        <v>28</v>
      </c>
      <c r="H763" t="s">
        <v>15</v>
      </c>
      <c r="I763">
        <v>3</v>
      </c>
      <c r="J763" t="s">
        <v>47</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47</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 54,"Old",IF(L771&gt;=31,"Middle Age","Adolecent"))</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47</v>
      </c>
      <c r="K777" t="s">
        <v>32</v>
      </c>
      <c r="L777">
        <v>54</v>
      </c>
      <c r="M777" t="str">
        <f t="shared" si="12"/>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47</v>
      </c>
      <c r="K782" t="s">
        <v>32</v>
      </c>
      <c r="L782">
        <v>55</v>
      </c>
      <c r="M782"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3">
        <v>70000</v>
      </c>
      <c r="E814">
        <v>4</v>
      </c>
      <c r="F814" t="s">
        <v>13</v>
      </c>
      <c r="G814" t="s">
        <v>28</v>
      </c>
      <c r="H814" t="s">
        <v>15</v>
      </c>
      <c r="I814">
        <v>2</v>
      </c>
      <c r="J814" t="s">
        <v>47</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47</v>
      </c>
      <c r="K815" t="s">
        <v>32</v>
      </c>
      <c r="L815">
        <v>53</v>
      </c>
      <c r="M815" t="str">
        <f t="shared" si="12"/>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 54,"Old",IF(L835&gt;=31,"Middle Age","Adolecent"))</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47</v>
      </c>
      <c r="K842" t="s">
        <v>32</v>
      </c>
      <c r="L842">
        <v>53</v>
      </c>
      <c r="M842" t="str">
        <f t="shared" si="13"/>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3">
        <v>40000</v>
      </c>
      <c r="E846">
        <v>5</v>
      </c>
      <c r="F846" t="s">
        <v>27</v>
      </c>
      <c r="G846" t="s">
        <v>21</v>
      </c>
      <c r="H846" t="s">
        <v>15</v>
      </c>
      <c r="I846">
        <v>2</v>
      </c>
      <c r="J846" t="s">
        <v>47</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47</v>
      </c>
      <c r="K868" t="s">
        <v>32</v>
      </c>
      <c r="L868">
        <v>55</v>
      </c>
      <c r="M868" t="str">
        <f t="shared" si="13"/>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47</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47</v>
      </c>
      <c r="K873" t="s">
        <v>32</v>
      </c>
      <c r="L873">
        <v>55</v>
      </c>
      <c r="M873" t="str">
        <f t="shared" si="13"/>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 54,"Old",IF(L899&gt;=31,"Middle Age","Adolecent"))</f>
        <v>Adolecent</v>
      </c>
      <c r="N899" t="s">
        <v>18</v>
      </c>
    </row>
    <row r="900" spans="1:14" x14ac:dyDescent="0.25">
      <c r="A900">
        <v>18066</v>
      </c>
      <c r="B900" t="s">
        <v>37</v>
      </c>
      <c r="C900" t="s">
        <v>39</v>
      </c>
      <c r="D900" s="3">
        <v>70000</v>
      </c>
      <c r="E900">
        <v>5</v>
      </c>
      <c r="F900" t="s">
        <v>13</v>
      </c>
      <c r="G900" t="s">
        <v>28</v>
      </c>
      <c r="H900" t="s">
        <v>15</v>
      </c>
      <c r="I900">
        <v>3</v>
      </c>
      <c r="J900" t="s">
        <v>47</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47</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47</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47</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47</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3">
        <v>40000</v>
      </c>
      <c r="E928">
        <v>2</v>
      </c>
      <c r="F928" t="s">
        <v>27</v>
      </c>
      <c r="G928" t="s">
        <v>21</v>
      </c>
      <c r="H928" t="s">
        <v>15</v>
      </c>
      <c r="I928">
        <v>2</v>
      </c>
      <c r="J928" t="s">
        <v>47</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47</v>
      </c>
      <c r="K932" t="s">
        <v>32</v>
      </c>
      <c r="L932">
        <v>47</v>
      </c>
      <c r="M932"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v>2</v>
      </c>
      <c r="J951" t="s">
        <v>47</v>
      </c>
      <c r="K951" t="s">
        <v>32</v>
      </c>
      <c r="L951">
        <v>53</v>
      </c>
      <c r="M951" t="str">
        <f t="shared" si="14"/>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 54,"Old",IF(L963&gt;=31,"Middle Age","Adolecent"))</f>
        <v>Old</v>
      </c>
      <c r="N963" t="s">
        <v>18</v>
      </c>
    </row>
    <row r="964" spans="1:14" x14ac:dyDescent="0.25">
      <c r="A964">
        <v>16813</v>
      </c>
      <c r="B964" t="s">
        <v>36</v>
      </c>
      <c r="C964" t="s">
        <v>39</v>
      </c>
      <c r="D964" s="3">
        <v>60000</v>
      </c>
      <c r="E964">
        <v>2</v>
      </c>
      <c r="F964" t="s">
        <v>19</v>
      </c>
      <c r="G964" t="s">
        <v>21</v>
      </c>
      <c r="H964" t="s">
        <v>15</v>
      </c>
      <c r="I964">
        <v>2</v>
      </c>
      <c r="J964" t="s">
        <v>47</v>
      </c>
      <c r="K964" t="s">
        <v>32</v>
      </c>
      <c r="L964">
        <v>55</v>
      </c>
      <c r="M964" t="str">
        <f t="shared" si="15"/>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47</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47</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3">
        <v>80000</v>
      </c>
      <c r="E982">
        <v>3</v>
      </c>
      <c r="F982" t="s">
        <v>13</v>
      </c>
      <c r="G982" t="s">
        <v>14</v>
      </c>
      <c r="H982" t="s">
        <v>15</v>
      </c>
      <c r="I982">
        <v>3</v>
      </c>
      <c r="J982" t="s">
        <v>47</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47</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47</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47</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47</v>
      </c>
      <c r="K991" t="s">
        <v>32</v>
      </c>
      <c r="L991">
        <v>42</v>
      </c>
      <c r="M991" t="str">
        <f t="shared" si="15"/>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3">
        <v>60000</v>
      </c>
      <c r="E1001">
        <v>3</v>
      </c>
      <c r="F1001" t="s">
        <v>27</v>
      </c>
      <c r="G1001" t="s">
        <v>21</v>
      </c>
      <c r="H1001" t="s">
        <v>15</v>
      </c>
      <c r="I1001">
        <v>2</v>
      </c>
      <c r="J1001" t="s">
        <v>47</v>
      </c>
      <c r="K1001" t="s">
        <v>32</v>
      </c>
      <c r="L1001">
        <v>53</v>
      </c>
      <c r="M1001" t="str">
        <f t="shared" si="15"/>
        <v>Middle Age</v>
      </c>
      <c r="N1001" t="s">
        <v>15</v>
      </c>
    </row>
    <row r="1002" spans="1:14" x14ac:dyDescent="0.25">
      <c r="D1002"/>
    </row>
    <row r="1003" spans="1:14" x14ac:dyDescent="0.25">
      <c r="D1003"/>
    </row>
    <row r="1004" spans="1:14" x14ac:dyDescent="0.25">
      <c r="D1004"/>
    </row>
    <row r="1005" spans="1:14" x14ac:dyDescent="0.25">
      <c r="D1005"/>
    </row>
    <row r="1006" spans="1:14" x14ac:dyDescent="0.25">
      <c r="D1006"/>
    </row>
    <row r="1007" spans="1:14" x14ac:dyDescent="0.25">
      <c r="D1007"/>
    </row>
    <row r="1008" spans="1:14" x14ac:dyDescent="0.25">
      <c r="D1008"/>
    </row>
    <row r="1009" spans="4:4" x14ac:dyDescent="0.25">
      <c r="D1009"/>
    </row>
    <row r="1010" spans="4:4" x14ac:dyDescent="0.25">
      <c r="D1010"/>
    </row>
    <row r="1011" spans="4:4" x14ac:dyDescent="0.25">
      <c r="D1011"/>
    </row>
    <row r="1012" spans="4:4" x14ac:dyDescent="0.25">
      <c r="D1012"/>
    </row>
    <row r="1013" spans="4:4" x14ac:dyDescent="0.25">
      <c r="D1013"/>
    </row>
    <row r="1014" spans="4:4" x14ac:dyDescent="0.25">
      <c r="D1014"/>
    </row>
    <row r="1015" spans="4:4" x14ac:dyDescent="0.25">
      <c r="D1015"/>
    </row>
    <row r="1016" spans="4:4" x14ac:dyDescent="0.25">
      <c r="D1016"/>
    </row>
    <row r="1017" spans="4:4" x14ac:dyDescent="0.25">
      <c r="D1017"/>
    </row>
    <row r="1018" spans="4:4" x14ac:dyDescent="0.25">
      <c r="D1018"/>
    </row>
    <row r="1019" spans="4:4" x14ac:dyDescent="0.25">
      <c r="D1019"/>
    </row>
    <row r="1020" spans="4:4" x14ac:dyDescent="0.25">
      <c r="D1020"/>
    </row>
    <row r="1021" spans="4:4" x14ac:dyDescent="0.25">
      <c r="D1021"/>
    </row>
    <row r="1022" spans="4:4" x14ac:dyDescent="0.25">
      <c r="D1022"/>
    </row>
    <row r="1023" spans="4:4" x14ac:dyDescent="0.25">
      <c r="D1023"/>
    </row>
    <row r="1024" spans="4:4" x14ac:dyDescent="0.25">
      <c r="D1024"/>
    </row>
    <row r="1025" spans="4:4" x14ac:dyDescent="0.25">
      <c r="D1025"/>
    </row>
    <row r="1026" spans="4:4" x14ac:dyDescent="0.25">
      <c r="D1026"/>
    </row>
    <row r="1027" spans="4:4" x14ac:dyDescent="0.25">
      <c r="D1027"/>
    </row>
  </sheetData>
  <autoFilter ref="A1:N1001" xr:uid="{4B236F76-4601-4E0C-AC04-71BFC0F6C2A7}"/>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C1FCD9-C343-4564-83EB-4905A113B8ED}">
  <dimension ref="A1:D107"/>
  <sheetViews>
    <sheetView workbookViewId="0">
      <selection activeCell="B19" sqref="B19"/>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1" spans="1:4" x14ac:dyDescent="0.25">
      <c r="A1" s="5" t="s">
        <v>44</v>
      </c>
      <c r="B1" s="5" t="s">
        <v>45</v>
      </c>
    </row>
    <row r="2" spans="1:4" x14ac:dyDescent="0.25">
      <c r="A2" s="5" t="s">
        <v>42</v>
      </c>
      <c r="B2" t="s">
        <v>18</v>
      </c>
      <c r="C2" s="7" t="s">
        <v>15</v>
      </c>
      <c r="D2" t="s">
        <v>43</v>
      </c>
    </row>
    <row r="3" spans="1:4" x14ac:dyDescent="0.25">
      <c r="A3" s="6" t="s">
        <v>38</v>
      </c>
      <c r="B3" s="7">
        <v>53440</v>
      </c>
      <c r="C3" s="7">
        <v>55774.058577405856</v>
      </c>
      <c r="D3" s="7">
        <v>54580.777096114522</v>
      </c>
    </row>
    <row r="4" spans="1:4" x14ac:dyDescent="0.25">
      <c r="A4" s="6" t="s">
        <v>39</v>
      </c>
      <c r="B4" s="7">
        <v>56208.178438661707</v>
      </c>
      <c r="C4" s="7">
        <v>60123.966942148763</v>
      </c>
      <c r="D4" s="7">
        <v>58062.62230919765</v>
      </c>
    </row>
    <row r="5" spans="1:4" x14ac:dyDescent="0.25">
      <c r="A5" s="6" t="s">
        <v>43</v>
      </c>
      <c r="B5" s="7">
        <v>54874.759152215796</v>
      </c>
      <c r="C5" s="7">
        <v>57962.577962577961</v>
      </c>
      <c r="D5" s="4">
        <v>56360</v>
      </c>
    </row>
    <row r="19" spans="1:4" x14ac:dyDescent="0.25">
      <c r="A19" s="5" t="s">
        <v>46</v>
      </c>
      <c r="B19" s="5" t="s">
        <v>45</v>
      </c>
    </row>
    <row r="20" spans="1:4" x14ac:dyDescent="0.25">
      <c r="A20" s="5" t="s">
        <v>42</v>
      </c>
      <c r="B20" t="s">
        <v>18</v>
      </c>
      <c r="C20" t="s">
        <v>15</v>
      </c>
      <c r="D20" t="s">
        <v>43</v>
      </c>
    </row>
    <row r="21" spans="1:4" x14ac:dyDescent="0.25">
      <c r="A21" s="6" t="s">
        <v>16</v>
      </c>
      <c r="B21" s="4">
        <v>166</v>
      </c>
      <c r="C21" s="4">
        <v>200</v>
      </c>
      <c r="D21" s="4">
        <v>366</v>
      </c>
    </row>
    <row r="22" spans="1:4" x14ac:dyDescent="0.25">
      <c r="A22" s="6" t="s">
        <v>26</v>
      </c>
      <c r="B22" s="4">
        <v>92</v>
      </c>
      <c r="C22" s="4">
        <v>77</v>
      </c>
      <c r="D22" s="4">
        <v>169</v>
      </c>
    </row>
    <row r="23" spans="1:4" x14ac:dyDescent="0.25">
      <c r="A23" s="6" t="s">
        <v>22</v>
      </c>
      <c r="B23" s="4">
        <v>67</v>
      </c>
      <c r="C23" s="4">
        <v>95</v>
      </c>
      <c r="D23" s="4">
        <v>162</v>
      </c>
    </row>
    <row r="24" spans="1:4" x14ac:dyDescent="0.25">
      <c r="A24" s="6" t="s">
        <v>23</v>
      </c>
      <c r="B24" s="4">
        <v>116</v>
      </c>
      <c r="C24" s="4">
        <v>76</v>
      </c>
      <c r="D24" s="4">
        <v>192</v>
      </c>
    </row>
    <row r="25" spans="1:4" x14ac:dyDescent="0.25">
      <c r="A25" s="6" t="s">
        <v>47</v>
      </c>
      <c r="B25" s="4">
        <v>78</v>
      </c>
      <c r="C25" s="4">
        <v>33</v>
      </c>
      <c r="D25" s="4">
        <v>111</v>
      </c>
    </row>
    <row r="26" spans="1:4" x14ac:dyDescent="0.25">
      <c r="A26" s="6" t="s">
        <v>43</v>
      </c>
      <c r="B26" s="4">
        <v>519</v>
      </c>
      <c r="C26" s="4">
        <v>481</v>
      </c>
      <c r="D26" s="4">
        <v>1000</v>
      </c>
    </row>
    <row r="36" spans="1:4" x14ac:dyDescent="0.25">
      <c r="A36" s="5" t="s">
        <v>46</v>
      </c>
      <c r="B36" s="5" t="s">
        <v>45</v>
      </c>
    </row>
    <row r="37" spans="1:4" x14ac:dyDescent="0.25">
      <c r="A37" s="5" t="s">
        <v>42</v>
      </c>
      <c r="B37" t="s">
        <v>18</v>
      </c>
      <c r="C37" t="s">
        <v>15</v>
      </c>
      <c r="D37" t="s">
        <v>43</v>
      </c>
    </row>
    <row r="38" spans="1:4" x14ac:dyDescent="0.25">
      <c r="A38" s="6" t="s">
        <v>48</v>
      </c>
      <c r="B38" s="4">
        <v>71</v>
      </c>
      <c r="C38" s="4">
        <v>39</v>
      </c>
      <c r="D38" s="4">
        <v>110</v>
      </c>
    </row>
    <row r="39" spans="1:4" x14ac:dyDescent="0.25">
      <c r="A39" s="6" t="s">
        <v>49</v>
      </c>
      <c r="B39" s="4">
        <v>318</v>
      </c>
      <c r="C39" s="4">
        <v>383</v>
      </c>
      <c r="D39" s="4">
        <v>701</v>
      </c>
    </row>
    <row r="40" spans="1:4" x14ac:dyDescent="0.25">
      <c r="A40" s="6" t="s">
        <v>50</v>
      </c>
      <c r="B40" s="4">
        <v>130</v>
      </c>
      <c r="C40" s="4">
        <v>59</v>
      </c>
      <c r="D40" s="4">
        <v>189</v>
      </c>
    </row>
    <row r="41" spans="1:4" x14ac:dyDescent="0.25">
      <c r="A41" s="6" t="s">
        <v>43</v>
      </c>
      <c r="B41" s="4">
        <v>519</v>
      </c>
      <c r="C41" s="4">
        <v>481</v>
      </c>
      <c r="D41" s="4">
        <v>1000</v>
      </c>
    </row>
    <row r="52" spans="1:4" x14ac:dyDescent="0.25">
      <c r="A52" s="5" t="s">
        <v>46</v>
      </c>
      <c r="B52" s="5" t="s">
        <v>45</v>
      </c>
    </row>
    <row r="53" spans="1:4" x14ac:dyDescent="0.25">
      <c r="A53" s="5" t="s">
        <v>42</v>
      </c>
      <c r="B53" t="s">
        <v>18</v>
      </c>
      <c r="C53" t="s">
        <v>15</v>
      </c>
      <c r="D53" t="s">
        <v>43</v>
      </c>
    </row>
    <row r="54" spans="1:4" x14ac:dyDescent="0.25">
      <c r="A54" s="6">
        <v>25</v>
      </c>
      <c r="B54" s="4">
        <v>2</v>
      </c>
      <c r="C54" s="4">
        <v>4</v>
      </c>
      <c r="D54" s="4">
        <v>6</v>
      </c>
    </row>
    <row r="55" spans="1:4" x14ac:dyDescent="0.25">
      <c r="A55" s="6">
        <v>26</v>
      </c>
      <c r="B55" s="4">
        <v>8</v>
      </c>
      <c r="C55" s="4">
        <v>8</v>
      </c>
      <c r="D55" s="4">
        <v>16</v>
      </c>
    </row>
    <row r="56" spans="1:4" x14ac:dyDescent="0.25">
      <c r="A56" s="6">
        <v>27</v>
      </c>
      <c r="B56" s="4">
        <v>15</v>
      </c>
      <c r="C56" s="4">
        <v>8</v>
      </c>
      <c r="D56" s="4">
        <v>23</v>
      </c>
    </row>
    <row r="57" spans="1:4" x14ac:dyDescent="0.25">
      <c r="A57" s="6">
        <v>28</v>
      </c>
      <c r="B57" s="4">
        <v>12</v>
      </c>
      <c r="C57" s="4">
        <v>10</v>
      </c>
      <c r="D57" s="4">
        <v>22</v>
      </c>
    </row>
    <row r="58" spans="1:4" x14ac:dyDescent="0.25">
      <c r="A58" s="6">
        <v>29</v>
      </c>
      <c r="B58" s="4">
        <v>11</v>
      </c>
      <c r="C58" s="4">
        <v>5</v>
      </c>
      <c r="D58" s="4">
        <v>16</v>
      </c>
    </row>
    <row r="59" spans="1:4" x14ac:dyDescent="0.25">
      <c r="A59" s="6">
        <v>30</v>
      </c>
      <c r="B59" s="4">
        <v>23</v>
      </c>
      <c r="C59" s="4">
        <v>4</v>
      </c>
      <c r="D59" s="4">
        <v>27</v>
      </c>
    </row>
    <row r="60" spans="1:4" x14ac:dyDescent="0.25">
      <c r="A60" s="6">
        <v>31</v>
      </c>
      <c r="B60" s="4">
        <v>17</v>
      </c>
      <c r="C60" s="4">
        <v>8</v>
      </c>
      <c r="D60" s="4">
        <v>25</v>
      </c>
    </row>
    <row r="61" spans="1:4" x14ac:dyDescent="0.25">
      <c r="A61" s="6">
        <v>32</v>
      </c>
      <c r="B61" s="4">
        <v>19</v>
      </c>
      <c r="C61" s="4">
        <v>14</v>
      </c>
      <c r="D61" s="4">
        <v>33</v>
      </c>
    </row>
    <row r="62" spans="1:4" x14ac:dyDescent="0.25">
      <c r="A62" s="6">
        <v>33</v>
      </c>
      <c r="B62" s="4">
        <v>8</v>
      </c>
      <c r="C62" s="4">
        <v>13</v>
      </c>
      <c r="D62" s="4">
        <v>21</v>
      </c>
    </row>
    <row r="63" spans="1:4" x14ac:dyDescent="0.25">
      <c r="A63" s="6">
        <v>34</v>
      </c>
      <c r="B63" s="4">
        <v>12</v>
      </c>
      <c r="C63" s="4">
        <v>19</v>
      </c>
      <c r="D63" s="4">
        <v>31</v>
      </c>
    </row>
    <row r="64" spans="1:4" x14ac:dyDescent="0.25">
      <c r="A64" s="6">
        <v>35</v>
      </c>
      <c r="B64" s="4">
        <v>14</v>
      </c>
      <c r="C64" s="4">
        <v>22</v>
      </c>
      <c r="D64" s="4">
        <v>36</v>
      </c>
    </row>
    <row r="65" spans="1:4" x14ac:dyDescent="0.25">
      <c r="A65" s="6">
        <v>36</v>
      </c>
      <c r="B65" s="4">
        <v>7</v>
      </c>
      <c r="C65" s="4">
        <v>30</v>
      </c>
      <c r="D65" s="4">
        <v>37</v>
      </c>
    </row>
    <row r="66" spans="1:4" x14ac:dyDescent="0.25">
      <c r="A66" s="6">
        <v>37</v>
      </c>
      <c r="B66" s="4">
        <v>4</v>
      </c>
      <c r="C66" s="4">
        <v>28</v>
      </c>
      <c r="D66" s="4">
        <v>32</v>
      </c>
    </row>
    <row r="67" spans="1:4" x14ac:dyDescent="0.25">
      <c r="A67" s="6">
        <v>38</v>
      </c>
      <c r="B67" s="4">
        <v>8</v>
      </c>
      <c r="C67" s="4">
        <v>29</v>
      </c>
      <c r="D67" s="4">
        <v>37</v>
      </c>
    </row>
    <row r="68" spans="1:4" x14ac:dyDescent="0.25">
      <c r="A68" s="6">
        <v>39</v>
      </c>
      <c r="B68" s="4">
        <v>10</v>
      </c>
      <c r="C68" s="4">
        <v>12</v>
      </c>
      <c r="D68" s="4">
        <v>22</v>
      </c>
    </row>
    <row r="69" spans="1:4" x14ac:dyDescent="0.25">
      <c r="A69" s="6">
        <v>40</v>
      </c>
      <c r="B69" s="4">
        <v>24</v>
      </c>
      <c r="C69" s="4">
        <v>18</v>
      </c>
      <c r="D69" s="4">
        <v>42</v>
      </c>
    </row>
    <row r="70" spans="1:4" x14ac:dyDescent="0.25">
      <c r="A70" s="6">
        <v>41</v>
      </c>
      <c r="B70" s="4">
        <v>13</v>
      </c>
      <c r="C70" s="4">
        <v>15</v>
      </c>
      <c r="D70" s="4">
        <v>28</v>
      </c>
    </row>
    <row r="71" spans="1:4" x14ac:dyDescent="0.25">
      <c r="A71" s="6">
        <v>42</v>
      </c>
      <c r="B71" s="4">
        <v>22</v>
      </c>
      <c r="C71" s="4">
        <v>12</v>
      </c>
      <c r="D71" s="4">
        <v>34</v>
      </c>
    </row>
    <row r="72" spans="1:4" x14ac:dyDescent="0.25">
      <c r="A72" s="6">
        <v>43</v>
      </c>
      <c r="B72" s="4">
        <v>17</v>
      </c>
      <c r="C72" s="4">
        <v>19</v>
      </c>
      <c r="D72" s="4">
        <v>36</v>
      </c>
    </row>
    <row r="73" spans="1:4" x14ac:dyDescent="0.25">
      <c r="A73" s="6">
        <v>44</v>
      </c>
      <c r="B73" s="4">
        <v>15</v>
      </c>
      <c r="C73" s="4">
        <v>12</v>
      </c>
      <c r="D73" s="4">
        <v>27</v>
      </c>
    </row>
    <row r="74" spans="1:4" x14ac:dyDescent="0.25">
      <c r="A74" s="6">
        <v>45</v>
      </c>
      <c r="B74" s="4">
        <v>18</v>
      </c>
      <c r="C74" s="4">
        <v>13</v>
      </c>
      <c r="D74" s="4">
        <v>31</v>
      </c>
    </row>
    <row r="75" spans="1:4" x14ac:dyDescent="0.25">
      <c r="A75" s="6">
        <v>46</v>
      </c>
      <c r="B75" s="4">
        <v>12</v>
      </c>
      <c r="C75" s="4">
        <v>15</v>
      </c>
      <c r="D75" s="4">
        <v>27</v>
      </c>
    </row>
    <row r="76" spans="1:4" x14ac:dyDescent="0.25">
      <c r="A76" s="6">
        <v>47</v>
      </c>
      <c r="B76" s="4">
        <v>19</v>
      </c>
      <c r="C76" s="4">
        <v>20</v>
      </c>
      <c r="D76" s="4">
        <v>39</v>
      </c>
    </row>
    <row r="77" spans="1:4" x14ac:dyDescent="0.25">
      <c r="A77" s="6">
        <v>48</v>
      </c>
      <c r="B77" s="4">
        <v>16</v>
      </c>
      <c r="C77" s="4">
        <v>13</v>
      </c>
      <c r="D77" s="4">
        <v>29</v>
      </c>
    </row>
    <row r="78" spans="1:4" x14ac:dyDescent="0.25">
      <c r="A78" s="6">
        <v>49</v>
      </c>
      <c r="B78" s="4">
        <v>15</v>
      </c>
      <c r="C78" s="4">
        <v>8</v>
      </c>
      <c r="D78" s="4">
        <v>23</v>
      </c>
    </row>
    <row r="79" spans="1:4" x14ac:dyDescent="0.25">
      <c r="A79" s="6">
        <v>50</v>
      </c>
      <c r="B79" s="4">
        <v>12</v>
      </c>
      <c r="C79" s="4">
        <v>12</v>
      </c>
      <c r="D79" s="4">
        <v>24</v>
      </c>
    </row>
    <row r="80" spans="1:4" x14ac:dyDescent="0.25">
      <c r="A80" s="6">
        <v>51</v>
      </c>
      <c r="B80" s="4">
        <v>10</v>
      </c>
      <c r="C80" s="4">
        <v>12</v>
      </c>
      <c r="D80" s="4">
        <v>22</v>
      </c>
    </row>
    <row r="81" spans="1:4" x14ac:dyDescent="0.25">
      <c r="A81" s="6">
        <v>52</v>
      </c>
      <c r="B81" s="4">
        <v>10</v>
      </c>
      <c r="C81" s="4">
        <v>15</v>
      </c>
      <c r="D81" s="4">
        <v>25</v>
      </c>
    </row>
    <row r="82" spans="1:4" x14ac:dyDescent="0.25">
      <c r="A82" s="6">
        <v>53</v>
      </c>
      <c r="B82" s="4">
        <v>11</v>
      </c>
      <c r="C82" s="4">
        <v>13</v>
      </c>
      <c r="D82" s="4">
        <v>24</v>
      </c>
    </row>
    <row r="83" spans="1:4" x14ac:dyDescent="0.25">
      <c r="A83" s="6">
        <v>54</v>
      </c>
      <c r="B83" s="4">
        <v>5</v>
      </c>
      <c r="C83" s="4">
        <v>11</v>
      </c>
      <c r="D83" s="4">
        <v>16</v>
      </c>
    </row>
    <row r="84" spans="1:4" x14ac:dyDescent="0.25">
      <c r="A84" s="6">
        <v>55</v>
      </c>
      <c r="B84" s="4">
        <v>13</v>
      </c>
      <c r="C84" s="4">
        <v>5</v>
      </c>
      <c r="D84" s="4">
        <v>18</v>
      </c>
    </row>
    <row r="85" spans="1:4" x14ac:dyDescent="0.25">
      <c r="A85" s="6">
        <v>56</v>
      </c>
      <c r="B85" s="4">
        <v>13</v>
      </c>
      <c r="C85" s="4">
        <v>3</v>
      </c>
      <c r="D85" s="4">
        <v>16</v>
      </c>
    </row>
    <row r="86" spans="1:4" x14ac:dyDescent="0.25">
      <c r="A86" s="6">
        <v>57</v>
      </c>
      <c r="B86" s="4">
        <v>4</v>
      </c>
      <c r="C86" s="4">
        <v>4</v>
      </c>
      <c r="D86" s="4">
        <v>8</v>
      </c>
    </row>
    <row r="87" spans="1:4" x14ac:dyDescent="0.25">
      <c r="A87" s="6">
        <v>58</v>
      </c>
      <c r="B87" s="4">
        <v>8</v>
      </c>
      <c r="C87" s="4">
        <v>4</v>
      </c>
      <c r="D87" s="4">
        <v>12</v>
      </c>
    </row>
    <row r="88" spans="1:4" x14ac:dyDescent="0.25">
      <c r="A88" s="6">
        <v>59</v>
      </c>
      <c r="B88" s="4">
        <v>14</v>
      </c>
      <c r="C88" s="4">
        <v>6</v>
      </c>
      <c r="D88" s="4">
        <v>20</v>
      </c>
    </row>
    <row r="89" spans="1:4" x14ac:dyDescent="0.25">
      <c r="A89" s="6">
        <v>60</v>
      </c>
      <c r="B89" s="4">
        <v>8</v>
      </c>
      <c r="C89" s="4">
        <v>7</v>
      </c>
      <c r="D89" s="4">
        <v>15</v>
      </c>
    </row>
    <row r="90" spans="1:4" x14ac:dyDescent="0.25">
      <c r="A90" s="6">
        <v>61</v>
      </c>
      <c r="B90" s="4">
        <v>5</v>
      </c>
      <c r="C90" s="4">
        <v>4</v>
      </c>
      <c r="D90" s="4">
        <v>9</v>
      </c>
    </row>
    <row r="91" spans="1:4" x14ac:dyDescent="0.25">
      <c r="A91" s="6">
        <v>62</v>
      </c>
      <c r="B91" s="4">
        <v>9</v>
      </c>
      <c r="C91" s="4">
        <v>4</v>
      </c>
      <c r="D91" s="4">
        <v>13</v>
      </c>
    </row>
    <row r="92" spans="1:4" x14ac:dyDescent="0.25">
      <c r="A92" s="6">
        <v>63</v>
      </c>
      <c r="B92" s="4">
        <v>7</v>
      </c>
      <c r="C92" s="4">
        <v>2</v>
      </c>
      <c r="D92" s="4">
        <v>9</v>
      </c>
    </row>
    <row r="93" spans="1:4" x14ac:dyDescent="0.25">
      <c r="A93" s="6">
        <v>64</v>
      </c>
      <c r="B93" s="4">
        <v>7</v>
      </c>
      <c r="C93" s="4">
        <v>3</v>
      </c>
      <c r="D93" s="4">
        <v>10</v>
      </c>
    </row>
    <row r="94" spans="1:4" x14ac:dyDescent="0.25">
      <c r="A94" s="6">
        <v>65</v>
      </c>
      <c r="B94" s="4">
        <v>6</v>
      </c>
      <c r="C94" s="4">
        <v>3</v>
      </c>
      <c r="D94" s="4">
        <v>9</v>
      </c>
    </row>
    <row r="95" spans="1:4" x14ac:dyDescent="0.25">
      <c r="A95" s="6">
        <v>66</v>
      </c>
      <c r="B95" s="4">
        <v>8</v>
      </c>
      <c r="C95" s="4">
        <v>6</v>
      </c>
      <c r="D95" s="4">
        <v>14</v>
      </c>
    </row>
    <row r="96" spans="1:4" x14ac:dyDescent="0.25">
      <c r="A96" s="6">
        <v>67</v>
      </c>
      <c r="B96" s="4">
        <v>8</v>
      </c>
      <c r="C96" s="4">
        <v>2</v>
      </c>
      <c r="D96" s="4">
        <v>10</v>
      </c>
    </row>
    <row r="97" spans="1:4" x14ac:dyDescent="0.25">
      <c r="A97" s="6">
        <v>68</v>
      </c>
      <c r="B97" s="4">
        <v>3</v>
      </c>
      <c r="C97" s="4"/>
      <c r="D97" s="4">
        <v>3</v>
      </c>
    </row>
    <row r="98" spans="1:4" x14ac:dyDescent="0.25">
      <c r="A98" s="6">
        <v>69</v>
      </c>
      <c r="B98" s="4">
        <v>8</v>
      </c>
      <c r="C98" s="4"/>
      <c r="D98" s="4">
        <v>8</v>
      </c>
    </row>
    <row r="99" spans="1:4" x14ac:dyDescent="0.25">
      <c r="A99" s="6">
        <v>70</v>
      </c>
      <c r="B99" s="4">
        <v>3</v>
      </c>
      <c r="C99" s="4">
        <v>1</v>
      </c>
      <c r="D99" s="4">
        <v>4</v>
      </c>
    </row>
    <row r="100" spans="1:4" x14ac:dyDescent="0.25">
      <c r="A100" s="6">
        <v>71</v>
      </c>
      <c r="B100" s="4">
        <v>1</v>
      </c>
      <c r="C100" s="4"/>
      <c r="D100" s="4">
        <v>1</v>
      </c>
    </row>
    <row r="101" spans="1:4" x14ac:dyDescent="0.25">
      <c r="A101" s="6">
        <v>72</v>
      </c>
      <c r="B101" s="4"/>
      <c r="C101" s="4">
        <v>1</v>
      </c>
      <c r="D101" s="4">
        <v>1</v>
      </c>
    </row>
    <row r="102" spans="1:4" x14ac:dyDescent="0.25">
      <c r="A102" s="6">
        <v>73</v>
      </c>
      <c r="B102" s="4">
        <v>2</v>
      </c>
      <c r="C102" s="4">
        <v>2</v>
      </c>
      <c r="D102" s="4">
        <v>4</v>
      </c>
    </row>
    <row r="103" spans="1:4" x14ac:dyDescent="0.25">
      <c r="A103" s="6">
        <v>74</v>
      </c>
      <c r="B103" s="4"/>
      <c r="C103" s="4">
        <v>1</v>
      </c>
      <c r="D103" s="4">
        <v>1</v>
      </c>
    </row>
    <row r="104" spans="1:4" x14ac:dyDescent="0.25">
      <c r="A104" s="6">
        <v>78</v>
      </c>
      <c r="B104" s="4">
        <v>1</v>
      </c>
      <c r="C104" s="4">
        <v>1</v>
      </c>
      <c r="D104" s="4">
        <v>2</v>
      </c>
    </row>
    <row r="105" spans="1:4" x14ac:dyDescent="0.25">
      <c r="A105" s="6">
        <v>80</v>
      </c>
      <c r="B105" s="4">
        <v>1</v>
      </c>
      <c r="C105" s="4"/>
      <c r="D105" s="4">
        <v>1</v>
      </c>
    </row>
    <row r="106" spans="1:4" x14ac:dyDescent="0.25">
      <c r="A106" s="6">
        <v>89</v>
      </c>
      <c r="B106" s="4">
        <v>1</v>
      </c>
      <c r="C106" s="4"/>
      <c r="D106" s="4">
        <v>1</v>
      </c>
    </row>
    <row r="107" spans="1:4" x14ac:dyDescent="0.25">
      <c r="A107" s="6" t="s">
        <v>43</v>
      </c>
      <c r="B107" s="4">
        <v>519</v>
      </c>
      <c r="C107" s="4">
        <v>481</v>
      </c>
      <c r="D107" s="4">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701F17-91B1-4879-B67F-677C826E693F}">
  <dimension ref="A1:N8"/>
  <sheetViews>
    <sheetView showGridLines="0" tabSelected="1" zoomScale="89" zoomScaleNormal="89" workbookViewId="0">
      <selection activeCell="K2" sqref="K2"/>
    </sheetView>
  </sheetViews>
  <sheetFormatPr defaultRowHeight="15" x14ac:dyDescent="0.25"/>
  <sheetData>
    <row r="1" spans="1:14" x14ac:dyDescent="0.25">
      <c r="A1" s="8"/>
      <c r="B1" s="8"/>
      <c r="C1" s="8"/>
      <c r="D1" s="8"/>
      <c r="E1" s="8"/>
      <c r="F1" s="8"/>
      <c r="G1" s="8"/>
      <c r="H1" s="8"/>
      <c r="I1" s="8"/>
      <c r="J1" s="8"/>
      <c r="K1" s="8"/>
      <c r="L1" s="8"/>
      <c r="M1" s="8"/>
      <c r="N1" s="8"/>
    </row>
    <row r="2" spans="1:14" x14ac:dyDescent="0.25">
      <c r="A2" s="8"/>
      <c r="B2" s="8"/>
      <c r="C2" s="8"/>
      <c r="D2" s="8"/>
      <c r="E2" s="8"/>
      <c r="F2" s="8"/>
      <c r="G2" s="8"/>
      <c r="H2" s="8"/>
      <c r="I2" s="8"/>
      <c r="J2" s="8"/>
      <c r="K2" s="8"/>
      <c r="L2" s="8"/>
      <c r="M2" s="8"/>
      <c r="N2" s="8"/>
    </row>
    <row r="3" spans="1:14" ht="15" customHeight="1" x14ac:dyDescent="0.25">
      <c r="A3" s="9" t="s">
        <v>51</v>
      </c>
      <c r="B3" s="9"/>
      <c r="C3" s="9"/>
      <c r="D3" s="9"/>
      <c r="E3" s="9"/>
      <c r="F3" s="9"/>
      <c r="G3" s="9"/>
      <c r="H3" s="9"/>
      <c r="I3" s="9"/>
      <c r="J3" s="9"/>
      <c r="K3" s="9"/>
      <c r="L3" s="9"/>
      <c r="M3" s="9"/>
      <c r="N3" s="9"/>
    </row>
    <row r="4" spans="1:14" ht="15" customHeight="1" x14ac:dyDescent="0.25">
      <c r="A4" s="9"/>
      <c r="B4" s="9"/>
      <c r="C4" s="9"/>
      <c r="D4" s="9"/>
      <c r="E4" s="9"/>
      <c r="F4" s="9"/>
      <c r="G4" s="9"/>
      <c r="H4" s="9"/>
      <c r="I4" s="9"/>
      <c r="J4" s="9"/>
      <c r="K4" s="9"/>
      <c r="L4" s="9"/>
      <c r="M4" s="9"/>
      <c r="N4" s="9"/>
    </row>
    <row r="5" spans="1:14" ht="15" customHeight="1" x14ac:dyDescent="0.25">
      <c r="A5" s="9"/>
      <c r="B5" s="9"/>
      <c r="C5" s="9"/>
      <c r="D5" s="9"/>
      <c r="E5" s="9"/>
      <c r="F5" s="9"/>
      <c r="G5" s="9"/>
      <c r="H5" s="9"/>
      <c r="I5" s="9"/>
      <c r="J5" s="9"/>
      <c r="K5" s="9"/>
      <c r="L5" s="9"/>
      <c r="M5" s="9"/>
      <c r="N5" s="9"/>
    </row>
    <row r="6" spans="1:14" ht="15" customHeight="1" x14ac:dyDescent="0.25">
      <c r="A6" s="9"/>
      <c r="B6" s="9"/>
      <c r="C6" s="9"/>
      <c r="D6" s="9"/>
      <c r="E6" s="9"/>
      <c r="F6" s="9"/>
      <c r="G6" s="9"/>
      <c r="H6" s="9"/>
      <c r="I6" s="9"/>
      <c r="J6" s="9"/>
      <c r="K6" s="9"/>
      <c r="L6" s="9"/>
      <c r="M6" s="9"/>
      <c r="N6" s="9"/>
    </row>
    <row r="7" spans="1:14" ht="15" customHeight="1" x14ac:dyDescent="0.25">
      <c r="A7" s="9"/>
      <c r="B7" s="9"/>
      <c r="C7" s="9"/>
      <c r="D7" s="9"/>
      <c r="E7" s="9"/>
      <c r="F7" s="9"/>
      <c r="G7" s="9"/>
      <c r="H7" s="9"/>
      <c r="I7" s="9"/>
      <c r="J7" s="9"/>
      <c r="K7" s="9"/>
      <c r="L7" s="9"/>
      <c r="M7" s="9"/>
      <c r="N7" s="9"/>
    </row>
    <row r="8" spans="1:14" ht="15" customHeight="1" x14ac:dyDescent="0.25">
      <c r="A8" s="9"/>
      <c r="B8" s="9"/>
      <c r="C8" s="9"/>
      <c r="D8" s="9"/>
      <c r="E8" s="9"/>
      <c r="F8" s="9"/>
      <c r="G8" s="9"/>
      <c r="H8" s="9"/>
      <c r="I8" s="9"/>
      <c r="J8" s="9"/>
      <c r="K8" s="9"/>
      <c r="L8" s="9"/>
      <c r="M8" s="9"/>
      <c r="N8" s="9"/>
    </row>
  </sheetData>
  <mergeCells count="1">
    <mergeCell ref="A3:N8"/>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 sheet</vt:lpstr>
      <vt:lpstr>pivot table</vt:lpstr>
      <vt:lpstr>dash 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LAMRABET</cp:lastModifiedBy>
  <dcterms:created xsi:type="dcterms:W3CDTF">2022-03-18T02:50:57Z</dcterms:created>
  <dcterms:modified xsi:type="dcterms:W3CDTF">2022-07-17T12:12:50Z</dcterms:modified>
</cp:coreProperties>
</file>