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niversity\6 semester\Software Project Managment\Assignments\"/>
    </mc:Choice>
  </mc:AlternateContent>
  <xr:revisionPtr revIDLastSave="0" documentId="13_ncr:1_{52F617CD-391D-4CE2-9033-5C21D6496C9D}"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1" l="1"/>
  <c r="I29" i="1"/>
  <c r="I27" i="1"/>
  <c r="I28" i="1" s="1"/>
  <c r="I22" i="1"/>
  <c r="I23" i="1"/>
  <c r="I18" i="1"/>
  <c r="I10" i="1"/>
  <c r="I9" i="1"/>
  <c r="I20" i="1"/>
  <c r="I15" i="1"/>
  <c r="I14" i="1"/>
  <c r="I13" i="1"/>
  <c r="I11" i="1"/>
  <c r="I8" i="1"/>
  <c r="I7" i="1"/>
</calcChain>
</file>

<file path=xl/sharedStrings.xml><?xml version="1.0" encoding="utf-8"?>
<sst xmlns="http://schemas.openxmlformats.org/spreadsheetml/2006/main" count="123" uniqueCount="87">
  <si>
    <t>Talent &amp; Skills Spreadsheet</t>
  </si>
  <si>
    <t>kickoff.pmi.org</t>
  </si>
  <si>
    <t>Project Name:</t>
  </si>
  <si>
    <t>Cloud Kitchen</t>
  </si>
  <si>
    <t>Project Manager:</t>
  </si>
  <si>
    <t>Dr. Syed Khaldoon Khurshid</t>
  </si>
  <si>
    <t>Skill Needed</t>
  </si>
  <si>
    <t>Team Member Name</t>
  </si>
  <si>
    <t>Qualifications/Expertise</t>
  </si>
  <si>
    <t>Experience (Months/Year)</t>
  </si>
  <si>
    <t xml:space="preserve">Supporting Evidence (Project Links)  </t>
  </si>
  <si>
    <t>Proficiency</t>
  </si>
  <si>
    <t>UI/UX Design</t>
  </si>
  <si>
    <t>Noor Fatima</t>
  </si>
  <si>
    <t>Wireframing, Prototyping, Responsive Design</t>
  </si>
  <si>
    <t>4 months (1 projects)</t>
  </si>
  <si>
    <t>Key</t>
  </si>
  <si>
    <t xml:space="preserve">
Abeer Fatima</t>
  </si>
  <si>
    <t>Wireframing,</t>
  </si>
  <si>
    <t>3 months</t>
  </si>
  <si>
    <t>No Current Competency</t>
  </si>
  <si>
    <t>Backend Development</t>
  </si>
  <si>
    <t>Ameer Hamza</t>
  </si>
  <si>
    <t>REST APIs, Authentication, Microservices, Server Management</t>
  </si>
  <si>
    <t>1 year</t>
  </si>
  <si>
    <t>Partial Competency</t>
  </si>
  <si>
    <t>Frontend Development</t>
  </si>
  <si>
    <t>Muhammad Zubair</t>
  </si>
  <si>
    <t>Interactive UI, Responsive Web Design</t>
  </si>
  <si>
    <t>4 month</t>
  </si>
  <si>
    <t>Good Competency</t>
  </si>
  <si>
    <t>React Hooks, Performance Optimization</t>
  </si>
  <si>
    <t>6 month</t>
  </si>
  <si>
    <t>Advanced Competency</t>
  </si>
  <si>
    <t>Documentation &amp; Requirement Analysis</t>
  </si>
  <si>
    <t>Abeer Fatima</t>
  </si>
  <si>
    <t>Agile Documentation, Technical Writing, Research Reports</t>
  </si>
  <si>
    <t>1.5 year</t>
  </si>
  <si>
    <t>Overleaf Documentation</t>
  </si>
  <si>
    <t>Frontend Backend Integeration</t>
  </si>
  <si>
    <t>API Integration</t>
  </si>
  <si>
    <t>4 months (2 project)</t>
  </si>
  <si>
    <t>Third-Party API Integration</t>
  </si>
  <si>
    <t>Payment Gateways, CI/CD</t>
  </si>
  <si>
    <t>How To Use This Worksheet:</t>
  </si>
  <si>
    <t>Deployment</t>
  </si>
  <si>
    <t>Deployment, Infrastructure as Code, Monitoring, Security</t>
  </si>
  <si>
    <t>4 months (2 projects)</t>
  </si>
  <si>
    <t>AI-Powered Chatbot Development</t>
  </si>
  <si>
    <t>Sentiment Analysis, Chatbot Logic, AI Integration</t>
  </si>
  <si>
    <t>Muhamamd Zubair</t>
  </si>
  <si>
    <t>Data Gatheting, NLP, Training bots</t>
  </si>
  <si>
    <t>Security &amp; Authentication &amp; Authorization</t>
  </si>
  <si>
    <t>JWT Token, Secure API Development, Role-Based Access Control</t>
  </si>
  <si>
    <t>7 months</t>
  </si>
  <si>
    <t>Plug the skill sets you need into the spreadsheet, and identify the team members who qualify.
Document each person’s qualifications and expertise, level of experience, and proficiency.
You'll eventually need to identify whether each member is available.</t>
  </si>
  <si>
    <t>Database Management</t>
  </si>
  <si>
    <t>MongoDB, NoSQL</t>
  </si>
  <si>
    <t>10 months</t>
  </si>
  <si>
    <t>MongoDB Project</t>
  </si>
  <si>
    <t xml:space="preserve"> </t>
  </si>
  <si>
    <t>Facilitate Scrum meetings, remove blockers, ensure Agile process</t>
  </si>
  <si>
    <t>1 month (1 project)</t>
  </si>
  <si>
    <t xml:space="preserve">Lean Master </t>
  </si>
  <si>
    <t>Optimize workflows, reduce waste, improve efficiency</t>
  </si>
  <si>
    <t>1 month</t>
  </si>
  <si>
    <t>QA / Tester</t>
  </si>
  <si>
    <t>Muhammad zubair</t>
  </si>
  <si>
    <t>Test features, report bugs, ensure software quality</t>
  </si>
  <si>
    <t>8 months</t>
  </si>
  <si>
    <t>Presentation Designer</t>
  </si>
  <si>
    <t>Design PowerPoint slides, Expert in putting animations</t>
  </si>
  <si>
    <t>1 years</t>
  </si>
  <si>
    <t>Expert in using Canva, Expert in color combination and animation of presentation and template finalizaion</t>
  </si>
  <si>
    <t>Animated Video Creator</t>
  </si>
  <si>
    <t>Develop a short animated video explaining the project</t>
  </si>
  <si>
    <t>Expert in putting animations and transitions in the video</t>
  </si>
  <si>
    <t>5 months (2 times payment integeration)</t>
  </si>
  <si>
    <t>Still Learning</t>
  </si>
  <si>
    <t xml:space="preserve">1.5 years </t>
  </si>
  <si>
    <t xml:space="preserve">1 years </t>
  </si>
  <si>
    <t xml:space="preserve"> 9 months</t>
  </si>
  <si>
    <t>___</t>
  </si>
  <si>
    <t>Scrum Master (Sprint 3)</t>
  </si>
  <si>
    <t>Scrum Master (Sprint 4)</t>
  </si>
  <si>
    <t>Scrum Master (Sprint 1)</t>
  </si>
  <si>
    <t>Scrum Master (Sprint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</si>
</sst>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2"/>
      <color theme="1"/>
      <name val="Calibri"/>
      <scheme val="minor"/>
    </font>
    <font>
      <sz val="12"/>
      <color theme="1"/>
      <name val="Calibri"/>
    </font>
    <font>
      <sz val="48"/>
      <color theme="1"/>
      <name val="Arial"/>
    </font>
    <font>
      <sz val="55"/>
      <color theme="1"/>
      <name val="Arial"/>
    </font>
    <font>
      <sz val="12"/>
      <color theme="1"/>
      <name val="Arial"/>
    </font>
    <font>
      <sz val="16"/>
      <color theme="1"/>
      <name val="Arial"/>
    </font>
    <font>
      <b/>
      <sz val="12"/>
      <color theme="1"/>
      <name val="Times New Roman"/>
    </font>
    <font>
      <sz val="12"/>
      <color theme="1"/>
      <name val="Times New Roman"/>
    </font>
    <font>
      <u/>
      <sz val="12"/>
      <color rgb="FF0000FF"/>
      <name val="Times New Roman"/>
    </font>
    <font>
      <sz val="20"/>
      <color theme="1"/>
      <name val="Arial"/>
    </font>
    <font>
      <sz val="12"/>
      <name val="Calibri"/>
    </font>
    <font>
      <sz val="12"/>
      <color theme="0"/>
      <name val="Arial"/>
    </font>
    <font>
      <sz val="12"/>
      <color theme="1"/>
      <name val="Times New Roman"/>
      <family val="1"/>
    </font>
    <font>
      <sz val="12"/>
      <color theme="1"/>
      <name val="Times New Roman&quot;"/>
    </font>
    <font>
      <b/>
      <sz val="12"/>
      <color theme="1"/>
      <name val="Times New Roman&quot;"/>
    </font>
    <font>
      <sz val="48"/>
      <color theme="1"/>
      <name val="Times New Roman"/>
      <family val="1"/>
    </font>
    <font>
      <sz val="16"/>
      <color theme="1"/>
      <name val="Times New Roman"/>
      <family val="1"/>
    </font>
    <font>
      <u/>
      <sz val="12"/>
      <color theme="10"/>
      <name val="Calibri"/>
      <scheme val="minor"/>
    </font>
    <font>
      <b/>
      <sz val="12"/>
      <color rgb="FF000000"/>
      <name val="Times New Roman"/>
      <family val="1"/>
    </font>
    <font>
      <b/>
      <sz val="12"/>
      <color rgb="FF000000"/>
      <name val="Times New Roman"/>
    </font>
    <font>
      <sz val="12"/>
      <color rgb="FF000000"/>
      <name val="Times New Roman"/>
      <family val="1"/>
    </font>
    <font>
      <sz val="12"/>
      <color rgb="FF000000"/>
      <name val="Times New Roman"/>
    </font>
    <font>
      <sz val="12"/>
      <color rgb="FF000000"/>
      <name val="Calibri"/>
      <scheme val="minor"/>
    </font>
  </fonts>
  <fills count="20">
    <fill>
      <patternFill patternType="none"/>
    </fill>
    <fill>
      <patternFill patternType="gray125"/>
    </fill>
    <fill>
      <patternFill patternType="solid">
        <fgColor rgb="FFFCFBF5"/>
        <bgColor rgb="FFFCFBF5"/>
      </patternFill>
    </fill>
    <fill>
      <patternFill patternType="solid">
        <fgColor theme="0"/>
        <bgColor theme="0"/>
      </patternFill>
    </fill>
    <fill>
      <patternFill patternType="solid">
        <fgColor rgb="FFD9D9D9"/>
        <bgColor rgb="FFD9D9D9"/>
      </patternFill>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rgb="FFFFC000"/>
        <bgColor rgb="FFFFC000"/>
      </patternFill>
    </fill>
    <fill>
      <patternFill patternType="solid">
        <fgColor rgb="FF92D050"/>
        <bgColor rgb="FF92D050"/>
      </patternFill>
    </fill>
    <fill>
      <patternFill patternType="solid">
        <fgColor rgb="FF00B050"/>
        <bgColor rgb="FF00B050"/>
      </patternFill>
    </fill>
    <fill>
      <patternFill patternType="solid">
        <fgColor rgb="FF05BFE0"/>
        <bgColor rgb="FF05BFE0"/>
      </patternFill>
    </fill>
    <fill>
      <patternFill patternType="solid">
        <fgColor theme="2" tint="-0.249977111117893"/>
        <bgColor rgb="FFFCFBF5"/>
      </patternFill>
    </fill>
    <fill>
      <patternFill patternType="solid">
        <fgColor theme="0"/>
        <bgColor rgb="FFD9D9D9"/>
      </patternFill>
    </fill>
    <fill>
      <patternFill patternType="solid">
        <fgColor theme="6" tint="0.59999389629810485"/>
        <bgColor rgb="FFD9D9D9"/>
      </patternFill>
    </fill>
    <fill>
      <patternFill patternType="solid">
        <fgColor theme="6" tint="0.59999389629810485"/>
        <bgColor rgb="FFFFFFFF"/>
      </patternFill>
    </fill>
    <fill>
      <patternFill patternType="solid">
        <fgColor theme="2" tint="-0.14999847407452621"/>
        <bgColor rgb="FFFFFFFF"/>
      </patternFill>
    </fill>
    <fill>
      <patternFill patternType="solid">
        <fgColor theme="0"/>
        <bgColor rgb="FFFFFFFF"/>
      </patternFill>
    </fill>
    <fill>
      <patternFill patternType="solid">
        <fgColor theme="2" tint="-0.14999847407452621"/>
        <bgColor rgb="FFD9D9D9"/>
      </patternFill>
    </fill>
    <fill>
      <patternFill patternType="solid">
        <fgColor rgb="FF92D050"/>
        <bgColor rgb="FFFFC000"/>
      </patternFill>
    </fill>
  </fills>
  <borders count="14">
    <border>
      <left/>
      <right/>
      <top/>
      <bottom/>
      <diagonal/>
    </border>
    <border>
      <left/>
      <right/>
      <top/>
      <bottom style="medium">
        <color theme="0"/>
      </bottom>
      <diagonal/>
    </border>
    <border>
      <left/>
      <right/>
      <top style="medium">
        <color theme="0"/>
      </top>
      <bottom style="medium">
        <color theme="0"/>
      </bottom>
      <diagonal/>
    </border>
    <border>
      <left/>
      <right/>
      <top/>
      <bottom style="thick">
        <color rgb="FF000000"/>
      </bottom>
      <diagonal/>
    </border>
    <border>
      <left/>
      <right style="thin">
        <color rgb="FFA5A5A5"/>
      </right>
      <top style="thick">
        <color rgb="FF000000"/>
      </top>
      <bottom style="medium">
        <color rgb="FFA5A5A5"/>
      </bottom>
      <diagonal/>
    </border>
    <border>
      <left style="thin">
        <color rgb="FFA5A5A5"/>
      </left>
      <right style="thin">
        <color rgb="FFA5A5A5"/>
      </right>
      <top style="thick">
        <color rgb="FF000000"/>
      </top>
      <bottom style="medium">
        <color rgb="FFA5A5A5"/>
      </bottom>
      <diagonal/>
    </border>
    <border>
      <left/>
      <right style="thin">
        <color rgb="FF000000"/>
      </right>
      <top style="thick">
        <color rgb="FF000000"/>
      </top>
      <bottom style="medium">
        <color rgb="FFA5A5A5"/>
      </bottom>
      <diagonal/>
    </border>
    <border>
      <left/>
      <right/>
      <top style="thick">
        <color rgb="FF000000"/>
      </top>
      <bottom style="medium">
        <color rgb="FFA5A5A5"/>
      </bottom>
      <diagonal/>
    </border>
    <border>
      <left style="thin">
        <color rgb="FFA5A5A5"/>
      </left>
      <right style="thin">
        <color rgb="FFA5A5A5"/>
      </right>
      <top/>
      <bottom/>
      <diagonal/>
    </border>
    <border>
      <left/>
      <right/>
      <top/>
      <bottom style="thin">
        <color rgb="FFA5A5A5"/>
      </bottom>
      <diagonal/>
    </border>
    <border>
      <left/>
      <right/>
      <top style="thin">
        <color rgb="FFA5A5A5"/>
      </top>
      <bottom/>
      <diagonal/>
    </border>
    <border>
      <left/>
      <right/>
      <top style="thin">
        <color rgb="FFA5A5A5"/>
      </top>
      <bottom style="thin">
        <color rgb="FFA5A5A5"/>
      </bottom>
      <diagonal/>
    </border>
    <border>
      <left/>
      <right/>
      <top/>
      <bottom/>
      <diagonal/>
    </border>
    <border>
      <left/>
      <right style="thin">
        <color rgb="FFA5A5A5"/>
      </right>
      <top/>
      <bottom/>
      <diagonal/>
    </border>
  </borders>
  <cellStyleXfs count="2">
    <xf numFmtId="0" fontId="0" fillId="0" borderId="0"/>
    <xf numFmtId="0" fontId="17" fillId="0" borderId="0" applyNumberFormat="0" applyFill="0" applyBorder="0" applyAlignment="0" applyProtection="0"/>
  </cellStyleXfs>
  <cellXfs count="91">
    <xf numFmtId="0" fontId="0" fillId="0" borderId="0" xfId="0"/>
    <xf numFmtId="0" fontId="1" fillId="4" borderId="1" xfId="0" applyFont="1" applyFill="1" applyBorder="1" applyAlignment="1">
      <alignment horizontal="center"/>
    </xf>
    <xf numFmtId="0" fontId="1" fillId="4" borderId="1" xfId="0" applyFont="1" applyFill="1" applyBorder="1"/>
    <xf numFmtId="0" fontId="1" fillId="4" borderId="2" xfId="0" applyFont="1" applyFill="1" applyBorder="1" applyAlignment="1">
      <alignment horizontal="center"/>
    </xf>
    <xf numFmtId="0" fontId="1" fillId="4" borderId="2" xfId="0" applyFont="1" applyFill="1" applyBorder="1"/>
    <xf numFmtId="0" fontId="1" fillId="2" borderId="3" xfId="0" applyFont="1" applyFill="1" applyBorder="1" applyAlignment="1">
      <alignment horizontal="center"/>
    </xf>
    <xf numFmtId="0" fontId="1" fillId="2" borderId="3" xfId="0" applyFont="1" applyFill="1" applyBorder="1"/>
    <xf numFmtId="0" fontId="7" fillId="6" borderId="8" xfId="0" applyFont="1" applyFill="1" applyBorder="1" applyAlignment="1">
      <alignment horizontal="left" vertical="center"/>
    </xf>
    <xf numFmtId="0" fontId="7" fillId="4" borderId="8" xfId="0" applyFont="1" applyFill="1" applyBorder="1" applyAlignment="1">
      <alignment horizontal="left" vertical="center"/>
    </xf>
    <xf numFmtId="0" fontId="4" fillId="2" borderId="9" xfId="0" applyFont="1" applyFill="1" applyBorder="1"/>
    <xf numFmtId="0" fontId="6" fillId="0" borderId="0" xfId="0" applyFont="1" applyAlignment="1">
      <alignment vertical="center" wrapText="1"/>
    </xf>
    <xf numFmtId="0" fontId="7" fillId="0" borderId="0" xfId="0" applyFont="1" applyAlignment="1">
      <alignment vertical="center" wrapText="1"/>
    </xf>
    <xf numFmtId="0" fontId="7" fillId="3" borderId="8" xfId="0" applyFont="1" applyFill="1" applyBorder="1" applyAlignment="1">
      <alignment horizontal="left" vertical="center"/>
    </xf>
    <xf numFmtId="0" fontId="4" fillId="2" borderId="10" xfId="0" applyFont="1" applyFill="1" applyBorder="1"/>
    <xf numFmtId="0" fontId="4" fillId="2" borderId="11" xfId="0" applyFont="1" applyFill="1" applyBorder="1"/>
    <xf numFmtId="0" fontId="6" fillId="4" borderId="0" xfId="0" applyFont="1" applyFill="1" applyAlignment="1">
      <alignment vertical="center" wrapText="1"/>
    </xf>
    <xf numFmtId="0" fontId="7" fillId="4" borderId="0" xfId="0" applyFont="1" applyFill="1" applyAlignment="1">
      <alignment vertical="center" wrapText="1"/>
    </xf>
    <xf numFmtId="0" fontId="13" fillId="4" borderId="0" xfId="0" applyFont="1" applyFill="1" applyAlignment="1">
      <alignment vertical="center" wrapText="1"/>
    </xf>
    <xf numFmtId="0" fontId="14" fillId="4" borderId="0" xfId="0" applyFont="1" applyFill="1" applyAlignment="1">
      <alignment vertical="center" wrapText="1"/>
    </xf>
    <xf numFmtId="0" fontId="12" fillId="4" borderId="1" xfId="0" applyFont="1" applyFill="1" applyBorder="1" applyAlignment="1">
      <alignment horizontal="center"/>
    </xf>
    <xf numFmtId="0" fontId="12" fillId="4" borderId="2" xfId="0" applyFont="1" applyFill="1" applyBorder="1" applyAlignment="1">
      <alignment horizontal="center"/>
    </xf>
    <xf numFmtId="0" fontId="12" fillId="2" borderId="3" xfId="0" applyFont="1" applyFill="1" applyBorder="1" applyAlignment="1">
      <alignment horizontal="center"/>
    </xf>
    <xf numFmtId="0" fontId="16" fillId="5" borderId="7" xfId="0" applyFont="1" applyFill="1" applyBorder="1" applyAlignment="1">
      <alignment horizontal="center" vertical="center"/>
    </xf>
    <xf numFmtId="0" fontId="12" fillId="9" borderId="0" xfId="0" applyFont="1" applyFill="1" applyAlignment="1">
      <alignment horizontal="center"/>
    </xf>
    <xf numFmtId="0" fontId="12" fillId="0" borderId="0" xfId="0" applyFont="1" applyAlignment="1">
      <alignment horizontal="center"/>
    </xf>
    <xf numFmtId="0" fontId="5" fillId="12" borderId="4" xfId="0" applyFont="1" applyFill="1" applyBorder="1" applyAlignment="1">
      <alignment horizontal="center" vertical="center"/>
    </xf>
    <xf numFmtId="0" fontId="5" fillId="12" borderId="5" xfId="0" applyFont="1" applyFill="1" applyBorder="1" applyAlignment="1">
      <alignment horizontal="center" vertical="center"/>
    </xf>
    <xf numFmtId="0" fontId="5" fillId="12" borderId="6" xfId="0" applyFont="1" applyFill="1" applyBorder="1" applyAlignment="1">
      <alignment horizontal="center" vertical="center"/>
    </xf>
    <xf numFmtId="0" fontId="1" fillId="2" borderId="12" xfId="0" applyFont="1" applyFill="1" applyBorder="1"/>
    <xf numFmtId="0" fontId="12" fillId="2" borderId="12" xfId="0" applyFont="1" applyFill="1" applyBorder="1" applyAlignment="1">
      <alignment horizontal="center"/>
    </xf>
    <xf numFmtId="0" fontId="1" fillId="3" borderId="12" xfId="0" applyFont="1" applyFill="1" applyBorder="1"/>
    <xf numFmtId="0" fontId="2" fillId="2" borderId="12" xfId="0" applyFont="1" applyFill="1" applyBorder="1"/>
    <xf numFmtId="0" fontId="3" fillId="2" borderId="12" xfId="0" applyFont="1" applyFill="1" applyBorder="1"/>
    <xf numFmtId="0" fontId="15" fillId="2" borderId="12" xfId="0" applyFont="1" applyFill="1" applyBorder="1" applyAlignment="1">
      <alignment horizontal="center"/>
    </xf>
    <xf numFmtId="0" fontId="4" fillId="2" borderId="12" xfId="0" applyFont="1" applyFill="1" applyBorder="1"/>
    <xf numFmtId="0" fontId="4" fillId="2" borderId="12" xfId="0" applyFont="1" applyFill="1" applyBorder="1" applyAlignment="1">
      <alignment horizontal="right"/>
    </xf>
    <xf numFmtId="0" fontId="5" fillId="2" borderId="12" xfId="0" applyFont="1" applyFill="1" applyBorder="1" applyAlignment="1">
      <alignment vertical="center"/>
    </xf>
    <xf numFmtId="0" fontId="6" fillId="6" borderId="12" xfId="0" applyFont="1" applyFill="1" applyBorder="1" applyAlignment="1">
      <alignment vertical="center" wrapText="1"/>
    </xf>
    <xf numFmtId="0" fontId="7" fillId="6" borderId="12" xfId="0" applyFont="1" applyFill="1" applyBorder="1" applyAlignment="1">
      <alignment vertical="center" wrapText="1"/>
    </xf>
    <xf numFmtId="0" fontId="8" fillId="6" borderId="12" xfId="0" applyFont="1" applyFill="1" applyBorder="1" applyAlignment="1">
      <alignment horizontal="left" vertical="center"/>
    </xf>
    <xf numFmtId="0" fontId="6" fillId="4" borderId="12" xfId="0" applyFont="1" applyFill="1" applyBorder="1" applyAlignment="1">
      <alignment vertical="center" wrapText="1"/>
    </xf>
    <xf numFmtId="0" fontId="7" fillId="4" borderId="12" xfId="0" applyFont="1" applyFill="1" applyBorder="1" applyAlignment="1">
      <alignment vertical="center" wrapText="1"/>
    </xf>
    <xf numFmtId="0" fontId="8" fillId="4" borderId="12" xfId="0" applyFont="1" applyFill="1" applyBorder="1" applyAlignment="1">
      <alignment horizontal="left" vertical="center"/>
    </xf>
    <xf numFmtId="0" fontId="1" fillId="7" borderId="12" xfId="0" applyFont="1" applyFill="1" applyBorder="1" applyAlignment="1">
      <alignment horizontal="center"/>
    </xf>
    <xf numFmtId="0" fontId="12" fillId="10" borderId="12" xfId="0" applyFont="1" applyFill="1" applyBorder="1" applyAlignment="1">
      <alignment horizontal="center"/>
    </xf>
    <xf numFmtId="0" fontId="1" fillId="8" borderId="12" xfId="0" applyFont="1" applyFill="1" applyBorder="1" applyAlignment="1">
      <alignment horizontal="center"/>
    </xf>
    <xf numFmtId="0" fontId="13" fillId="4" borderId="13" xfId="0" applyFont="1" applyFill="1" applyBorder="1" applyAlignment="1">
      <alignment vertical="center" wrapText="1"/>
    </xf>
    <xf numFmtId="0" fontId="13" fillId="4" borderId="13" xfId="0" applyFont="1" applyFill="1" applyBorder="1" applyAlignment="1">
      <alignment vertical="center"/>
    </xf>
    <xf numFmtId="0" fontId="1" fillId="9" borderId="12" xfId="0" applyFont="1" applyFill="1" applyBorder="1" applyAlignment="1">
      <alignment horizontal="center"/>
    </xf>
    <xf numFmtId="0" fontId="1" fillId="10" borderId="12" xfId="0" applyFont="1" applyFill="1" applyBorder="1" applyAlignment="1">
      <alignment horizontal="center"/>
    </xf>
    <xf numFmtId="0" fontId="1" fillId="2" borderId="12" xfId="0" applyFont="1" applyFill="1" applyBorder="1" applyAlignment="1">
      <alignment horizontal="center"/>
    </xf>
    <xf numFmtId="0" fontId="12" fillId="3" borderId="12" xfId="0" applyFont="1" applyFill="1" applyBorder="1" applyAlignment="1">
      <alignment horizontal="center"/>
    </xf>
    <xf numFmtId="0" fontId="8" fillId="13" borderId="12" xfId="0" applyFont="1" applyFill="1" applyBorder="1" applyAlignment="1">
      <alignment horizontal="left" vertical="center"/>
    </xf>
    <xf numFmtId="0" fontId="8" fillId="14" borderId="12" xfId="0" applyFont="1" applyFill="1" applyBorder="1" applyAlignment="1">
      <alignment horizontal="left" vertical="center"/>
    </xf>
    <xf numFmtId="0" fontId="8" fillId="15" borderId="12" xfId="0" applyFont="1" applyFill="1" applyBorder="1" applyAlignment="1">
      <alignment horizontal="left" vertical="center"/>
    </xf>
    <xf numFmtId="0" fontId="6" fillId="13" borderId="12" xfId="0" applyFont="1" applyFill="1" applyBorder="1" applyAlignment="1">
      <alignment vertical="center" wrapText="1"/>
    </xf>
    <xf numFmtId="0" fontId="7" fillId="13" borderId="8" xfId="0" applyFont="1" applyFill="1" applyBorder="1" applyAlignment="1">
      <alignment horizontal="left" vertical="center"/>
    </xf>
    <xf numFmtId="0" fontId="12" fillId="6" borderId="12" xfId="0" applyFont="1" applyFill="1" applyBorder="1" applyAlignment="1">
      <alignment horizontal="center" vertical="center"/>
    </xf>
    <xf numFmtId="0" fontId="12" fillId="4" borderId="12" xfId="0" quotePrefix="1" applyFont="1" applyFill="1" applyBorder="1" applyAlignment="1">
      <alignment horizontal="center" vertical="center"/>
    </xf>
    <xf numFmtId="0" fontId="8" fillId="16" borderId="12" xfId="0" applyFont="1" applyFill="1" applyBorder="1" applyAlignment="1">
      <alignment horizontal="left" vertical="center"/>
    </xf>
    <xf numFmtId="0" fontId="6" fillId="16" borderId="12" xfId="0" applyFont="1" applyFill="1" applyBorder="1" applyAlignment="1">
      <alignment vertical="center" wrapText="1"/>
    </xf>
    <xf numFmtId="0" fontId="7" fillId="16" borderId="12" xfId="0" applyFont="1" applyFill="1" applyBorder="1" applyAlignment="1">
      <alignment vertical="center" wrapText="1"/>
    </xf>
    <xf numFmtId="0" fontId="7" fillId="16" borderId="8" xfId="0" applyFont="1" applyFill="1" applyBorder="1" applyAlignment="1">
      <alignment horizontal="left" vertical="center"/>
    </xf>
    <xf numFmtId="0" fontId="7" fillId="13" borderId="12" xfId="0" applyFont="1" applyFill="1" applyBorder="1" applyAlignment="1">
      <alignment vertical="center" wrapText="1"/>
    </xf>
    <xf numFmtId="0" fontId="12" fillId="13" borderId="12" xfId="0" applyFont="1" applyFill="1" applyBorder="1" applyAlignment="1">
      <alignment horizontal="center" vertical="center"/>
    </xf>
    <xf numFmtId="0" fontId="8" fillId="17" borderId="12" xfId="0" applyFont="1" applyFill="1" applyBorder="1" applyAlignment="1">
      <alignment horizontal="left" vertical="center"/>
    </xf>
    <xf numFmtId="0" fontId="18" fillId="17" borderId="12" xfId="0" applyFont="1" applyFill="1" applyBorder="1" applyAlignment="1">
      <alignment vertical="center" wrapText="1"/>
    </xf>
    <xf numFmtId="0" fontId="7" fillId="17" borderId="8" xfId="0" applyFont="1" applyFill="1" applyBorder="1" applyAlignment="1">
      <alignment horizontal="left" vertical="center"/>
    </xf>
    <xf numFmtId="0" fontId="12" fillId="17" borderId="8" xfId="0" applyFont="1" applyFill="1" applyBorder="1" applyAlignment="1">
      <alignment horizontal="left" vertical="center"/>
    </xf>
    <xf numFmtId="0" fontId="6" fillId="17" borderId="12" xfId="0" applyFont="1" applyFill="1" applyBorder="1" applyAlignment="1">
      <alignment vertical="center" wrapText="1"/>
    </xf>
    <xf numFmtId="0" fontId="7" fillId="17" borderId="12" xfId="0" applyFont="1" applyFill="1" applyBorder="1" applyAlignment="1">
      <alignment horizontal="center" vertical="center"/>
    </xf>
    <xf numFmtId="0" fontId="12" fillId="13" borderId="12" xfId="0" applyFont="1" applyFill="1" applyBorder="1" applyAlignment="1">
      <alignment vertical="center" wrapText="1"/>
    </xf>
    <xf numFmtId="0" fontId="19" fillId="13" borderId="12" xfId="0" applyFont="1" applyFill="1" applyBorder="1" applyAlignment="1">
      <alignment vertical="center" wrapText="1"/>
    </xf>
    <xf numFmtId="0" fontId="20" fillId="13" borderId="12" xfId="0" applyFont="1" applyFill="1" applyBorder="1" applyAlignment="1">
      <alignment vertical="center" wrapText="1"/>
    </xf>
    <xf numFmtId="0" fontId="21" fillId="13" borderId="12" xfId="0" applyFont="1" applyFill="1" applyBorder="1" applyAlignment="1">
      <alignment vertical="center" wrapText="1"/>
    </xf>
    <xf numFmtId="0" fontId="21" fillId="13" borderId="8" xfId="0" applyFont="1" applyFill="1" applyBorder="1" applyAlignment="1">
      <alignment horizontal="left" vertical="center"/>
    </xf>
    <xf numFmtId="0" fontId="6" fillId="18" borderId="12" xfId="0" applyFont="1" applyFill="1" applyBorder="1" applyAlignment="1">
      <alignment vertical="center" wrapText="1"/>
    </xf>
    <xf numFmtId="0" fontId="7" fillId="18" borderId="8" xfId="0" applyFont="1" applyFill="1" applyBorder="1" applyAlignment="1">
      <alignment vertical="center"/>
    </xf>
    <xf numFmtId="0" fontId="6" fillId="18" borderId="12" xfId="0" applyFont="1" applyFill="1" applyBorder="1" applyAlignment="1">
      <alignment vertical="center"/>
    </xf>
    <xf numFmtId="0" fontId="7" fillId="18" borderId="8" xfId="0" applyFont="1" applyFill="1" applyBorder="1" applyAlignment="1">
      <alignment horizontal="left" vertical="center"/>
    </xf>
    <xf numFmtId="0" fontId="7" fillId="18" borderId="12" xfId="0" applyFont="1" applyFill="1" applyBorder="1" applyAlignment="1">
      <alignment vertical="center"/>
    </xf>
    <xf numFmtId="0" fontId="12" fillId="18" borderId="8" xfId="0" applyFont="1" applyFill="1" applyBorder="1" applyAlignment="1">
      <alignment horizontal="left" vertical="center"/>
    </xf>
    <xf numFmtId="0" fontId="17" fillId="18" borderId="12" xfId="1" applyFill="1" applyBorder="1" applyAlignment="1">
      <alignment horizontal="center" vertical="center"/>
    </xf>
    <xf numFmtId="0" fontId="12" fillId="18" borderId="12" xfId="0" applyFont="1" applyFill="1" applyBorder="1" applyAlignment="1">
      <alignment vertical="center" wrapText="1"/>
    </xf>
    <xf numFmtId="0" fontId="7" fillId="18" borderId="12" xfId="0" applyFont="1" applyFill="1" applyBorder="1" applyAlignment="1">
      <alignment vertical="center" wrapText="1"/>
    </xf>
    <xf numFmtId="0" fontId="8" fillId="18" borderId="12" xfId="0" applyFont="1" applyFill="1" applyBorder="1" applyAlignment="1">
      <alignment horizontal="left" vertical="center"/>
    </xf>
    <xf numFmtId="0" fontId="1" fillId="19" borderId="12" xfId="0" applyFont="1" applyFill="1" applyBorder="1" applyAlignment="1">
      <alignment horizontal="center"/>
    </xf>
    <xf numFmtId="0" fontId="22" fillId="19" borderId="12" xfId="0" applyFont="1" applyFill="1" applyBorder="1" applyAlignment="1">
      <alignment horizontal="center"/>
    </xf>
    <xf numFmtId="0" fontId="9" fillId="2" borderId="12" xfId="0" applyFont="1" applyFill="1" applyBorder="1" applyAlignment="1">
      <alignment horizontal="left" vertical="center" wrapText="1"/>
    </xf>
    <xf numFmtId="0" fontId="10" fillId="0" borderId="12" xfId="0" applyFont="1" applyBorder="1"/>
    <xf numFmtId="0" fontId="11" fillId="11" borderId="12" xfId="0" applyFont="1" applyFill="1" applyBorder="1" applyAlignment="1">
      <alignment horizontal="left" vertical="center" wrapText="1"/>
    </xf>
  </cellXfs>
  <cellStyles count="2">
    <cellStyle name="Hyperlink" xfId="1" builtinId="8"/>
    <cellStyle name="Normal" xfId="0" builtinId="0"/>
  </cellStyles>
  <dxfs count="16">
    <dxf>
      <fill>
        <patternFill patternType="solid">
          <fgColor rgb="FFFF0000"/>
          <bgColor rgb="FFFF0000"/>
        </patternFill>
      </fill>
    </dxf>
    <dxf>
      <fill>
        <patternFill patternType="solid">
          <fgColor rgb="FFFFC000"/>
          <bgColor rgb="FFFFC0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92D050"/>
          <bgColor rgb="FF92D050"/>
        </patternFill>
      </fill>
    </dxf>
    <dxf>
      <fill>
        <patternFill patternType="solid">
          <fgColor rgb="FF00B050"/>
          <bgColor rgb="FF00B050"/>
        </patternFill>
      </fill>
    </dxf>
    <dxf>
      <fill>
        <patternFill patternType="solid">
          <fgColor rgb="FFFCFBF5"/>
          <bgColor theme="2" tint="-0.249977111117893"/>
        </patternFill>
      </fill>
    </dxf>
    <dxf>
      <fill>
        <patternFill patternType="solid">
          <fgColor rgb="FFD9D9D9"/>
          <bgColor rgb="FFD9D9D9"/>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400050</xdr:colOff>
      <xdr:row>0</xdr:row>
      <xdr:rowOff>152400</xdr:rowOff>
    </xdr:from>
    <xdr:ext cx="2352675" cy="7905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E6:I26" headerRowDxfId="12">
  <tableColumns count="5">
    <tableColumn id="1" xr3:uid="{00000000-0010-0000-0000-000001000000}" name="Skill Needed"/>
    <tableColumn id="2" xr3:uid="{00000000-0010-0000-0000-000002000000}" name="Team Member Name"/>
    <tableColumn id="3" xr3:uid="{00000000-0010-0000-0000-000003000000}" name="Qualifications/Expertise"/>
    <tableColumn id="4" xr3:uid="{00000000-0010-0000-0000-000004000000}" name="Experience (Months/Year)"/>
    <tableColumn id="5" xr3:uid="{00000000-0010-0000-0000-000005000000}" name="Supporting Evidence (Project Links)  "/>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beerFatima123/EventManager" TargetMode="External"/><Relationship Id="rId7" Type="http://schemas.openxmlformats.org/officeDocument/2006/relationships/table" Target="../tables/table1.xml"/><Relationship Id="rId2" Type="http://schemas.openxmlformats.org/officeDocument/2006/relationships/hyperlink" Target="https://github.com/hamzanaseer514?tab=repositories" TargetMode="External"/><Relationship Id="rId1" Type="http://schemas.openxmlformats.org/officeDocument/2006/relationships/hyperlink" Target="https://www.overleaf.com/project/673c230fa1b89005dae3ba93"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github.com/users/noorfatima262004/projects/6/views/1?filterQuery=sprint%3A%22Sprint+1%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05"/>
  <sheetViews>
    <sheetView tabSelected="1" zoomScale="66" zoomScaleNormal="66" workbookViewId="0">
      <selection activeCell="H25" sqref="H25"/>
    </sheetView>
  </sheetViews>
  <sheetFormatPr defaultColWidth="11.19921875" defaultRowHeight="15" customHeight="1"/>
  <cols>
    <col min="1" max="1" width="7.09765625" customWidth="1"/>
    <col min="2" max="2" width="12.8984375" customWidth="1"/>
    <col min="3" max="3" width="22.19921875" customWidth="1"/>
    <col min="4" max="4" width="4.59765625" customWidth="1"/>
    <col min="5" max="5" width="59.5" customWidth="1"/>
    <col min="6" max="6" width="31.09765625" customWidth="1"/>
    <col min="7" max="7" width="49.19921875" customWidth="1"/>
    <col min="8" max="8" width="30.69921875" customWidth="1"/>
    <col min="9" max="9" width="42.59765625" customWidth="1"/>
    <col min="10" max="10" width="14.19921875" style="24" customWidth="1"/>
    <col min="11" max="11" width="11.69921875" customWidth="1"/>
    <col min="12" max="36" width="10.8984375" customWidth="1"/>
  </cols>
  <sheetData>
    <row r="1" spans="1:36" ht="15.6">
      <c r="A1" s="28"/>
      <c r="B1" s="28"/>
      <c r="C1" s="28"/>
      <c r="D1" s="28"/>
      <c r="E1" s="28"/>
      <c r="F1" s="28"/>
      <c r="G1" s="28"/>
      <c r="H1" s="28"/>
      <c r="I1" s="28"/>
      <c r="J1" s="29"/>
      <c r="K1" s="28"/>
      <c r="L1" s="28"/>
      <c r="M1" s="28"/>
      <c r="N1" s="28"/>
      <c r="O1" s="30"/>
      <c r="P1" s="30"/>
      <c r="Q1" s="30"/>
      <c r="R1" s="30"/>
      <c r="S1" s="30"/>
      <c r="T1" s="30"/>
      <c r="U1" s="30"/>
      <c r="V1" s="30"/>
      <c r="W1" s="30"/>
      <c r="X1" s="30"/>
      <c r="Y1" s="30"/>
      <c r="Z1" s="30"/>
      <c r="AA1" s="30"/>
      <c r="AB1" s="30"/>
      <c r="AC1" s="30"/>
      <c r="AD1" s="30"/>
      <c r="AE1" s="30"/>
      <c r="AF1" s="30"/>
      <c r="AG1" s="30"/>
      <c r="AH1" s="30"/>
      <c r="AI1" s="30"/>
      <c r="AJ1" s="30"/>
    </row>
    <row r="2" spans="1:36" ht="57" customHeight="1">
      <c r="A2" s="28"/>
      <c r="B2" s="28"/>
      <c r="C2" s="31"/>
      <c r="D2" s="31"/>
      <c r="E2" s="32" t="s">
        <v>0</v>
      </c>
      <c r="F2" s="31"/>
      <c r="G2" s="31"/>
      <c r="H2" s="31"/>
      <c r="I2" s="31"/>
      <c r="J2" s="33"/>
      <c r="K2" s="28"/>
      <c r="L2" s="28"/>
      <c r="M2" s="28"/>
      <c r="N2" s="28"/>
      <c r="O2" s="30"/>
      <c r="P2" s="30"/>
      <c r="Q2" s="30"/>
      <c r="R2" s="30"/>
      <c r="S2" s="30"/>
      <c r="T2" s="30"/>
      <c r="U2" s="30"/>
      <c r="V2" s="30"/>
      <c r="W2" s="30"/>
      <c r="X2" s="30"/>
      <c r="Y2" s="30"/>
      <c r="Z2" s="30"/>
      <c r="AA2" s="30"/>
      <c r="AB2" s="30"/>
      <c r="AC2" s="30"/>
      <c r="AD2" s="30"/>
      <c r="AE2" s="30"/>
      <c r="AF2" s="30"/>
      <c r="AG2" s="30"/>
      <c r="AH2" s="30"/>
      <c r="AI2" s="30"/>
      <c r="AJ2" s="30"/>
    </row>
    <row r="3" spans="1:36" ht="19.5" customHeight="1">
      <c r="A3" s="28"/>
      <c r="B3" s="34" t="s">
        <v>1</v>
      </c>
      <c r="C3" s="28"/>
      <c r="D3" s="35"/>
      <c r="E3" s="35" t="s">
        <v>2</v>
      </c>
      <c r="F3" s="1" t="s">
        <v>3</v>
      </c>
      <c r="G3" s="2"/>
      <c r="H3" s="2"/>
      <c r="I3" s="2"/>
      <c r="J3" s="19"/>
      <c r="K3" s="28"/>
      <c r="L3" s="28"/>
      <c r="M3" s="28"/>
      <c r="N3" s="28"/>
      <c r="O3" s="30"/>
      <c r="P3" s="30"/>
      <c r="Q3" s="30"/>
      <c r="R3" s="30"/>
      <c r="S3" s="30"/>
      <c r="T3" s="30"/>
      <c r="U3" s="30"/>
      <c r="V3" s="30"/>
      <c r="W3" s="30"/>
      <c r="X3" s="30"/>
      <c r="Y3" s="30"/>
      <c r="Z3" s="30"/>
      <c r="AA3" s="30"/>
      <c r="AB3" s="30"/>
      <c r="AC3" s="30"/>
      <c r="AD3" s="30"/>
      <c r="AE3" s="30"/>
      <c r="AF3" s="30"/>
      <c r="AG3" s="30"/>
      <c r="AH3" s="30"/>
      <c r="AI3" s="30"/>
      <c r="AJ3" s="30"/>
    </row>
    <row r="4" spans="1:36" ht="19.5" customHeight="1">
      <c r="A4" s="28"/>
      <c r="B4" s="28"/>
      <c r="C4" s="28"/>
      <c r="D4" s="28"/>
      <c r="E4" s="35" t="s">
        <v>4</v>
      </c>
      <c r="F4" s="3" t="s">
        <v>5</v>
      </c>
      <c r="G4" s="4"/>
      <c r="H4" s="4"/>
      <c r="I4" s="4"/>
      <c r="J4" s="20"/>
      <c r="K4" s="28"/>
      <c r="L4" s="28"/>
      <c r="M4" s="28"/>
      <c r="N4" s="28"/>
      <c r="O4" s="30"/>
      <c r="P4" s="30"/>
      <c r="Q4" s="30"/>
      <c r="R4" s="30"/>
      <c r="S4" s="30"/>
      <c r="T4" s="30"/>
      <c r="U4" s="30"/>
      <c r="V4" s="30"/>
      <c r="W4" s="30"/>
      <c r="X4" s="30"/>
      <c r="Y4" s="30"/>
      <c r="Z4" s="30"/>
      <c r="AA4" s="30"/>
      <c r="AB4" s="30"/>
      <c r="AC4" s="30"/>
      <c r="AD4" s="30"/>
      <c r="AE4" s="30"/>
      <c r="AF4" s="30"/>
      <c r="AG4" s="30"/>
      <c r="AH4" s="30"/>
      <c r="AI4" s="30"/>
      <c r="AJ4" s="30"/>
    </row>
    <row r="5" spans="1:36" ht="19.5" customHeight="1">
      <c r="A5" s="28"/>
      <c r="B5" s="5"/>
      <c r="C5" s="6"/>
      <c r="D5" s="6"/>
      <c r="F5" s="6"/>
      <c r="G5" s="6"/>
      <c r="H5" s="6"/>
      <c r="I5" s="6"/>
      <c r="J5" s="21"/>
      <c r="K5" s="28"/>
      <c r="L5" s="28"/>
      <c r="M5" s="28"/>
      <c r="N5" s="28"/>
      <c r="O5" s="30"/>
      <c r="P5" s="30"/>
      <c r="Q5" s="30"/>
      <c r="R5" s="30"/>
      <c r="S5" s="30"/>
      <c r="T5" s="30"/>
      <c r="U5" s="30"/>
      <c r="V5" s="30"/>
      <c r="W5" s="30"/>
      <c r="X5" s="30"/>
      <c r="Y5" s="30"/>
      <c r="Z5" s="30"/>
      <c r="AA5" s="30"/>
      <c r="AB5" s="30"/>
      <c r="AC5" s="30"/>
      <c r="AD5" s="30"/>
      <c r="AE5" s="30"/>
      <c r="AF5" s="30"/>
      <c r="AG5" s="30"/>
      <c r="AH5" s="30"/>
      <c r="AI5" s="30"/>
      <c r="AJ5" s="30"/>
    </row>
    <row r="6" spans="1:36" ht="39.75" customHeight="1">
      <c r="A6" s="28"/>
      <c r="B6" s="36"/>
      <c r="C6" s="28"/>
      <c r="D6" s="28"/>
      <c r="E6" s="25" t="s">
        <v>6</v>
      </c>
      <c r="F6" s="26" t="s">
        <v>7</v>
      </c>
      <c r="G6" s="26" t="s">
        <v>8</v>
      </c>
      <c r="H6" s="26" t="s">
        <v>9</v>
      </c>
      <c r="I6" s="27" t="s">
        <v>10</v>
      </c>
      <c r="J6" s="22" t="s">
        <v>11</v>
      </c>
      <c r="K6" s="28"/>
      <c r="L6" s="28"/>
      <c r="M6" s="28"/>
      <c r="N6" s="28"/>
      <c r="O6" s="30"/>
      <c r="P6" s="30"/>
      <c r="Q6" s="30"/>
      <c r="R6" s="30"/>
      <c r="S6" s="30"/>
      <c r="T6" s="30"/>
      <c r="U6" s="30"/>
      <c r="V6" s="30"/>
      <c r="W6" s="30"/>
      <c r="X6" s="30"/>
      <c r="Y6" s="30"/>
      <c r="Z6" s="30"/>
      <c r="AA6" s="30"/>
      <c r="AB6" s="30"/>
      <c r="AC6" s="30"/>
      <c r="AD6" s="30"/>
      <c r="AE6" s="30"/>
      <c r="AF6" s="30"/>
      <c r="AG6" s="30"/>
      <c r="AH6" s="30"/>
      <c r="AI6" s="30"/>
      <c r="AJ6" s="30"/>
    </row>
    <row r="7" spans="1:36" ht="39.75" customHeight="1">
      <c r="A7" s="28"/>
      <c r="B7" s="34"/>
      <c r="C7" s="34"/>
      <c r="D7" s="34"/>
      <c r="E7" s="37" t="s">
        <v>12</v>
      </c>
      <c r="F7" s="38" t="s">
        <v>13</v>
      </c>
      <c r="G7" s="38" t="s">
        <v>14</v>
      </c>
      <c r="H7" s="7" t="s">
        <v>15</v>
      </c>
      <c r="I7" s="39" t="str">
        <f t="shared" ref="I7:I8" si="0">HYPERLINK("https://www.figma.com/design/eCzUV3i3tALpBvOHxTyiU6/Cloud-Kitchen?node-id=0-1&amp;t=Z8vicOtkh9vImcOE-1", "Figma Designs")</f>
        <v>Figma Designs</v>
      </c>
      <c r="J7" s="23">
        <v>3</v>
      </c>
      <c r="K7" s="28"/>
      <c r="L7" s="28"/>
      <c r="M7" s="28"/>
      <c r="N7" s="28"/>
      <c r="O7" s="30"/>
      <c r="P7" s="30"/>
      <c r="Q7" s="30"/>
      <c r="R7" s="30"/>
      <c r="S7" s="30"/>
      <c r="T7" s="30"/>
      <c r="U7" s="30"/>
      <c r="V7" s="30"/>
      <c r="W7" s="30"/>
      <c r="X7" s="30"/>
      <c r="Y7" s="30"/>
      <c r="Z7" s="30"/>
      <c r="AA7" s="30"/>
      <c r="AB7" s="30"/>
      <c r="AC7" s="30"/>
      <c r="AD7" s="30"/>
      <c r="AE7" s="30"/>
      <c r="AF7" s="30"/>
      <c r="AG7" s="30"/>
      <c r="AH7" s="30"/>
      <c r="AI7" s="30"/>
      <c r="AJ7" s="30"/>
    </row>
    <row r="8" spans="1:36" ht="39.75" customHeight="1">
      <c r="A8" s="28"/>
      <c r="B8" s="36" t="s">
        <v>16</v>
      </c>
      <c r="C8" s="34"/>
      <c r="D8" s="34"/>
      <c r="E8" s="40" t="s">
        <v>12</v>
      </c>
      <c r="F8" s="41" t="s">
        <v>17</v>
      </c>
      <c r="G8" s="41" t="s">
        <v>18</v>
      </c>
      <c r="H8" s="8" t="s">
        <v>19</v>
      </c>
      <c r="I8" s="42" t="str">
        <f t="shared" si="0"/>
        <v>Figma Designs</v>
      </c>
      <c r="J8" s="23">
        <v>3</v>
      </c>
      <c r="K8" s="28"/>
      <c r="L8" s="28"/>
      <c r="M8" s="28"/>
      <c r="N8" s="28"/>
      <c r="O8" s="30"/>
      <c r="P8" s="30"/>
      <c r="Q8" s="30"/>
      <c r="R8" s="30"/>
      <c r="S8" s="30"/>
      <c r="T8" s="30"/>
      <c r="U8" s="30"/>
      <c r="V8" s="30"/>
      <c r="W8" s="30"/>
      <c r="X8" s="30"/>
      <c r="Y8" s="30"/>
      <c r="Z8" s="30"/>
      <c r="AA8" s="30"/>
      <c r="AB8" s="30"/>
      <c r="AC8" s="30"/>
      <c r="AD8" s="30"/>
      <c r="AE8" s="30"/>
      <c r="AF8" s="30"/>
      <c r="AG8" s="30"/>
      <c r="AH8" s="30"/>
      <c r="AI8" s="30"/>
      <c r="AJ8" s="30"/>
    </row>
    <row r="9" spans="1:36" ht="39.75" customHeight="1">
      <c r="A9" s="28"/>
      <c r="B9" s="43">
        <v>1</v>
      </c>
      <c r="C9" s="9" t="s">
        <v>20</v>
      </c>
      <c r="D9" s="34"/>
      <c r="E9" s="10" t="s">
        <v>21</v>
      </c>
      <c r="F9" s="11" t="s">
        <v>22</v>
      </c>
      <c r="G9" s="11" t="s">
        <v>23</v>
      </c>
      <c r="H9" s="12" t="s">
        <v>24</v>
      </c>
      <c r="I9" s="52" t="str">
        <f>HYPERLINK("https://github.com/Hamzanaseer514?tab=repositories", "Github Repositories")</f>
        <v>Github Repositories</v>
      </c>
      <c r="J9" s="44">
        <v>4</v>
      </c>
      <c r="K9" s="28"/>
      <c r="L9" s="28"/>
      <c r="M9" s="28"/>
      <c r="N9" s="28"/>
      <c r="O9" s="30"/>
      <c r="P9" s="30"/>
      <c r="Q9" s="30"/>
      <c r="R9" s="30"/>
      <c r="S9" s="30"/>
      <c r="T9" s="30"/>
      <c r="U9" s="30"/>
      <c r="V9" s="30"/>
      <c r="W9" s="30"/>
      <c r="X9" s="30"/>
      <c r="Y9" s="30"/>
      <c r="Z9" s="30"/>
      <c r="AA9" s="30"/>
      <c r="AB9" s="30"/>
      <c r="AC9" s="30"/>
      <c r="AD9" s="30"/>
      <c r="AE9" s="30"/>
      <c r="AF9" s="30"/>
      <c r="AG9" s="30"/>
      <c r="AH9" s="30"/>
      <c r="AI9" s="30"/>
      <c r="AJ9" s="30"/>
    </row>
    <row r="10" spans="1:36" ht="39.75" customHeight="1">
      <c r="A10" s="28"/>
      <c r="B10" s="45">
        <v>2</v>
      </c>
      <c r="C10" s="34" t="s">
        <v>25</v>
      </c>
      <c r="D10" s="34"/>
      <c r="E10" s="18" t="s">
        <v>26</v>
      </c>
      <c r="F10" s="17" t="s">
        <v>27</v>
      </c>
      <c r="G10" s="46" t="s">
        <v>28</v>
      </c>
      <c r="H10" s="47" t="s">
        <v>29</v>
      </c>
      <c r="I10" s="53" t="str">
        <f>HYPERLINK("https://github.com/Zubair1021?tab=repositories", "Github Repositories")</f>
        <v>Github Repositories</v>
      </c>
      <c r="J10" s="23">
        <v>3</v>
      </c>
      <c r="K10" s="28"/>
      <c r="L10" s="28"/>
      <c r="M10" s="28"/>
      <c r="N10" s="28"/>
      <c r="O10" s="30"/>
      <c r="P10" s="30"/>
      <c r="Q10" s="30"/>
      <c r="R10" s="30"/>
      <c r="S10" s="30"/>
      <c r="T10" s="30"/>
      <c r="U10" s="30"/>
      <c r="V10" s="30"/>
      <c r="W10" s="30"/>
      <c r="X10" s="30"/>
      <c r="Y10" s="30"/>
      <c r="Z10" s="30"/>
      <c r="AA10" s="30"/>
      <c r="AB10" s="30"/>
      <c r="AC10" s="30"/>
      <c r="AD10" s="30"/>
      <c r="AE10" s="30"/>
      <c r="AF10" s="30"/>
      <c r="AG10" s="30"/>
      <c r="AH10" s="30"/>
      <c r="AI10" s="30"/>
      <c r="AJ10" s="30"/>
    </row>
    <row r="11" spans="1:36" ht="39.75" customHeight="1">
      <c r="A11" s="28"/>
      <c r="B11" s="48">
        <v>3</v>
      </c>
      <c r="C11" s="13" t="s">
        <v>30</v>
      </c>
      <c r="D11" s="34"/>
      <c r="E11" s="37" t="s">
        <v>26</v>
      </c>
      <c r="F11" s="38" t="s">
        <v>22</v>
      </c>
      <c r="G11" s="38" t="s">
        <v>31</v>
      </c>
      <c r="H11" s="7" t="s">
        <v>32</v>
      </c>
      <c r="I11" s="39" t="str">
        <f>HYPERLINK("https://github.com/Hamzanaseer514?tab=repositories", "Github Repositories")</f>
        <v>Github Repositories</v>
      </c>
      <c r="J11" s="44">
        <v>4</v>
      </c>
      <c r="K11" s="28"/>
      <c r="L11" s="28"/>
      <c r="M11" s="28"/>
      <c r="N11" s="28"/>
      <c r="O11" s="30"/>
      <c r="P11" s="30"/>
      <c r="Q11" s="30"/>
      <c r="R11" s="30"/>
      <c r="S11" s="30"/>
      <c r="T11" s="30"/>
      <c r="U11" s="30"/>
      <c r="V11" s="30"/>
      <c r="W11" s="30"/>
      <c r="X11" s="30"/>
      <c r="Y11" s="30"/>
      <c r="Z11" s="30"/>
      <c r="AA11" s="30"/>
      <c r="AB11" s="30"/>
      <c r="AC11" s="30"/>
      <c r="AD11" s="30"/>
      <c r="AE11" s="30"/>
      <c r="AF11" s="30"/>
      <c r="AG11" s="30"/>
      <c r="AH11" s="30"/>
      <c r="AI11" s="30"/>
      <c r="AJ11" s="30"/>
    </row>
    <row r="12" spans="1:36" ht="39.75" customHeight="1">
      <c r="A12" s="28"/>
      <c r="B12" s="49">
        <v>4</v>
      </c>
      <c r="C12" s="14" t="s">
        <v>33</v>
      </c>
      <c r="D12" s="34"/>
      <c r="E12" s="15" t="s">
        <v>34</v>
      </c>
      <c r="F12" s="16" t="s">
        <v>35</v>
      </c>
      <c r="G12" s="16" t="s">
        <v>36</v>
      </c>
      <c r="H12" s="8" t="s">
        <v>37</v>
      </c>
      <c r="I12" s="42" t="s">
        <v>38</v>
      </c>
      <c r="J12" s="44">
        <v>4</v>
      </c>
      <c r="K12" s="28"/>
      <c r="L12" s="28"/>
      <c r="M12" s="28"/>
      <c r="N12" s="28"/>
      <c r="O12" s="30"/>
      <c r="P12" s="30"/>
      <c r="Q12" s="30"/>
      <c r="R12" s="30"/>
      <c r="S12" s="30"/>
      <c r="T12" s="30"/>
      <c r="U12" s="30"/>
      <c r="V12" s="30"/>
      <c r="W12" s="30"/>
      <c r="X12" s="30"/>
      <c r="Y12" s="30"/>
      <c r="Z12" s="30"/>
      <c r="AA12" s="30"/>
      <c r="AB12" s="30"/>
      <c r="AC12" s="30"/>
      <c r="AD12" s="30"/>
      <c r="AE12" s="30"/>
      <c r="AF12" s="30"/>
      <c r="AG12" s="30"/>
      <c r="AH12" s="30"/>
      <c r="AI12" s="30"/>
      <c r="AJ12" s="30"/>
    </row>
    <row r="13" spans="1:36" ht="39.75" customHeight="1">
      <c r="A13" s="28"/>
      <c r="B13" s="49"/>
      <c r="C13" s="34"/>
      <c r="D13" s="34"/>
      <c r="E13" s="10" t="s">
        <v>39</v>
      </c>
      <c r="F13" s="11" t="s">
        <v>13</v>
      </c>
      <c r="G13" s="11" t="s">
        <v>40</v>
      </c>
      <c r="H13" s="12" t="s">
        <v>41</v>
      </c>
      <c r="I13" s="39" t="str">
        <f>HYPERLINK("https://github.com/noorfatima262004?tab=repositories", "Github Repositories")</f>
        <v>Github Repositories</v>
      </c>
      <c r="J13" s="23">
        <v>3</v>
      </c>
      <c r="K13" s="28"/>
      <c r="L13" s="28"/>
      <c r="M13" s="28"/>
      <c r="N13" s="28"/>
      <c r="O13" s="30"/>
      <c r="P13" s="30"/>
      <c r="Q13" s="30"/>
      <c r="R13" s="30"/>
      <c r="S13" s="30"/>
      <c r="T13" s="30"/>
      <c r="U13" s="30"/>
      <c r="V13" s="30"/>
      <c r="W13" s="30"/>
      <c r="X13" s="30"/>
      <c r="Y13" s="30"/>
      <c r="Z13" s="30"/>
      <c r="AA13" s="30"/>
      <c r="AB13" s="30"/>
      <c r="AC13" s="30"/>
      <c r="AD13" s="30"/>
      <c r="AE13" s="30"/>
      <c r="AF13" s="30"/>
      <c r="AG13" s="30"/>
      <c r="AH13" s="30"/>
      <c r="AI13" s="30"/>
      <c r="AJ13" s="30"/>
    </row>
    <row r="14" spans="1:36" ht="39.75" customHeight="1">
      <c r="A14" s="28"/>
      <c r="B14" s="50"/>
      <c r="C14" s="34"/>
      <c r="D14" s="34"/>
      <c r="E14" s="40" t="s">
        <v>42</v>
      </c>
      <c r="F14" s="41" t="s">
        <v>22</v>
      </c>
      <c r="G14" s="41" t="s">
        <v>43</v>
      </c>
      <c r="H14" s="8" t="s">
        <v>77</v>
      </c>
      <c r="I14" s="42" t="str">
        <f>HYPERLINK("https://github.com/Hamzanaseer514?tab=repositories", "Github Repositories")</f>
        <v>Github Repositories</v>
      </c>
      <c r="J14" s="23">
        <v>3</v>
      </c>
      <c r="K14" s="28"/>
      <c r="L14" s="28"/>
      <c r="M14" s="28"/>
      <c r="N14" s="28"/>
      <c r="O14" s="30"/>
      <c r="P14" s="30"/>
      <c r="Q14" s="30"/>
      <c r="R14" s="30"/>
      <c r="S14" s="30"/>
      <c r="T14" s="30"/>
      <c r="U14" s="30"/>
      <c r="V14" s="30"/>
      <c r="W14" s="30"/>
      <c r="X14" s="30"/>
      <c r="Y14" s="30"/>
      <c r="Z14" s="30"/>
      <c r="AA14" s="30"/>
      <c r="AB14" s="30"/>
      <c r="AC14" s="30"/>
      <c r="AD14" s="30"/>
      <c r="AE14" s="30"/>
      <c r="AF14" s="30"/>
      <c r="AG14" s="30"/>
      <c r="AH14" s="30"/>
      <c r="AI14" s="30"/>
      <c r="AJ14" s="30"/>
    </row>
    <row r="15" spans="1:36" ht="39.75" customHeight="1">
      <c r="A15" s="28"/>
      <c r="B15" s="88" t="s">
        <v>44</v>
      </c>
      <c r="C15" s="89"/>
      <c r="D15" s="28"/>
      <c r="E15" s="10" t="s">
        <v>45</v>
      </c>
      <c r="F15" s="11" t="s">
        <v>13</v>
      </c>
      <c r="G15" s="11" t="s">
        <v>46</v>
      </c>
      <c r="H15" s="12" t="s">
        <v>47</v>
      </c>
      <c r="I15" s="39" t="str">
        <f>HYPERLINK("https://pizza-pallate-sjfi-1zeoznnyr-noorfatima262004s-projects.vercel.app/", "Deployed Website")</f>
        <v>Deployed Website</v>
      </c>
      <c r="J15" s="23">
        <v>3</v>
      </c>
      <c r="K15" s="28"/>
      <c r="L15" s="28"/>
      <c r="M15" s="28"/>
      <c r="N15" s="28"/>
      <c r="O15" s="30"/>
      <c r="P15" s="30"/>
      <c r="Q15" s="30"/>
      <c r="R15" s="30"/>
      <c r="S15" s="30"/>
      <c r="T15" s="30"/>
      <c r="U15" s="30"/>
      <c r="V15" s="30"/>
      <c r="W15" s="30"/>
      <c r="X15" s="30"/>
      <c r="Y15" s="30"/>
      <c r="Z15" s="30"/>
      <c r="AA15" s="30"/>
      <c r="AB15" s="30"/>
      <c r="AC15" s="30"/>
      <c r="AD15" s="30"/>
      <c r="AE15" s="30"/>
      <c r="AF15" s="30"/>
      <c r="AG15" s="30"/>
      <c r="AH15" s="30"/>
      <c r="AI15" s="30"/>
      <c r="AJ15" s="30"/>
    </row>
    <row r="16" spans="1:36" ht="39.75" customHeight="1">
      <c r="A16" s="28"/>
      <c r="B16" s="89"/>
      <c r="C16" s="89"/>
      <c r="D16" s="28"/>
      <c r="E16" s="40" t="s">
        <v>48</v>
      </c>
      <c r="F16" s="41" t="s">
        <v>22</v>
      </c>
      <c r="G16" s="41" t="s">
        <v>49</v>
      </c>
      <c r="H16" s="8" t="s">
        <v>78</v>
      </c>
      <c r="I16" s="58" t="s">
        <v>82</v>
      </c>
      <c r="J16" s="45">
        <v>2</v>
      </c>
      <c r="K16" s="28"/>
      <c r="L16" s="28"/>
      <c r="M16" s="28"/>
      <c r="N16" s="28"/>
      <c r="O16" s="30"/>
      <c r="P16" s="30"/>
      <c r="Q16" s="30"/>
      <c r="R16" s="30"/>
      <c r="S16" s="30"/>
      <c r="T16" s="30"/>
      <c r="U16" s="30"/>
      <c r="V16" s="30"/>
      <c r="W16" s="30"/>
      <c r="X16" s="30"/>
      <c r="Y16" s="30"/>
      <c r="Z16" s="30"/>
      <c r="AA16" s="30"/>
      <c r="AB16" s="30"/>
      <c r="AC16" s="30"/>
      <c r="AD16" s="30"/>
      <c r="AE16" s="30"/>
      <c r="AF16" s="30"/>
      <c r="AG16" s="30"/>
      <c r="AH16" s="30"/>
      <c r="AI16" s="30"/>
      <c r="AJ16" s="30"/>
    </row>
    <row r="17" spans="1:36" ht="39.75" customHeight="1">
      <c r="A17" s="28"/>
      <c r="B17" s="89"/>
      <c r="C17" s="89"/>
      <c r="D17" s="28"/>
      <c r="E17" s="37" t="s">
        <v>48</v>
      </c>
      <c r="F17" s="38" t="s">
        <v>50</v>
      </c>
      <c r="G17" s="38" t="s">
        <v>51</v>
      </c>
      <c r="H17" s="7" t="s">
        <v>78</v>
      </c>
      <c r="I17" s="57" t="s">
        <v>82</v>
      </c>
      <c r="J17" s="45">
        <v>2</v>
      </c>
      <c r="K17" s="28"/>
      <c r="L17" s="28"/>
      <c r="M17" s="28"/>
      <c r="N17" s="28"/>
      <c r="O17" s="30"/>
      <c r="P17" s="30"/>
      <c r="Q17" s="30"/>
      <c r="R17" s="30"/>
      <c r="S17" s="30"/>
      <c r="T17" s="30"/>
      <c r="U17" s="30"/>
      <c r="V17" s="30"/>
      <c r="W17" s="30"/>
      <c r="X17" s="30"/>
      <c r="Y17" s="30"/>
      <c r="Z17" s="30"/>
      <c r="AA17" s="30"/>
      <c r="AB17" s="30"/>
      <c r="AC17" s="30"/>
      <c r="AD17" s="30"/>
      <c r="AE17" s="30"/>
      <c r="AF17" s="30"/>
      <c r="AG17" s="30"/>
      <c r="AH17" s="30"/>
      <c r="AI17" s="30"/>
      <c r="AJ17" s="30"/>
    </row>
    <row r="18" spans="1:36" ht="39.75" customHeight="1">
      <c r="A18" s="28"/>
      <c r="B18" s="89"/>
      <c r="C18" s="89"/>
      <c r="D18" s="28"/>
      <c r="E18" s="40" t="s">
        <v>52</v>
      </c>
      <c r="F18" s="41" t="s">
        <v>22</v>
      </c>
      <c r="G18" s="41" t="s">
        <v>53</v>
      </c>
      <c r="H18" s="8" t="s">
        <v>54</v>
      </c>
      <c r="I18" s="54" t="str">
        <f>HYPERLINK("https://github.com/hamzanaseer514?tab=repositories", "Github Repositories")</f>
        <v>Github Repositories</v>
      </c>
      <c r="J18" s="23">
        <v>3</v>
      </c>
      <c r="K18" s="28"/>
      <c r="L18" s="28"/>
      <c r="M18" s="28"/>
      <c r="N18" s="28"/>
      <c r="O18" s="30"/>
      <c r="P18" s="30"/>
      <c r="Q18" s="30"/>
      <c r="R18" s="30"/>
      <c r="S18" s="30"/>
      <c r="T18" s="30"/>
      <c r="U18" s="30"/>
      <c r="V18" s="30"/>
      <c r="W18" s="30"/>
      <c r="X18" s="30"/>
      <c r="Y18" s="30"/>
      <c r="Z18" s="30"/>
      <c r="AA18" s="30"/>
      <c r="AB18" s="30"/>
      <c r="AC18" s="30"/>
      <c r="AD18" s="30"/>
      <c r="AE18" s="30"/>
      <c r="AF18" s="30"/>
      <c r="AG18" s="30"/>
      <c r="AH18" s="30"/>
      <c r="AI18" s="30"/>
      <c r="AJ18" s="30"/>
    </row>
    <row r="19" spans="1:36" ht="39.75" customHeight="1">
      <c r="A19" s="28"/>
      <c r="B19" s="90" t="s">
        <v>55</v>
      </c>
      <c r="C19" s="89"/>
      <c r="D19" s="28"/>
      <c r="E19" s="37" t="s">
        <v>56</v>
      </c>
      <c r="F19" s="38" t="s">
        <v>22</v>
      </c>
      <c r="G19" s="38" t="s">
        <v>57</v>
      </c>
      <c r="H19" s="7" t="s">
        <v>58</v>
      </c>
      <c r="I19" s="39" t="s">
        <v>59</v>
      </c>
      <c r="J19" s="23">
        <v>3</v>
      </c>
      <c r="K19" s="28"/>
      <c r="L19" s="28"/>
      <c r="M19" s="28"/>
      <c r="N19" s="28"/>
      <c r="O19" s="30" t="s">
        <v>60</v>
      </c>
      <c r="P19" s="30"/>
      <c r="Q19" s="30"/>
      <c r="R19" s="30"/>
      <c r="S19" s="30"/>
      <c r="T19" s="30"/>
      <c r="U19" s="30"/>
      <c r="V19" s="30"/>
      <c r="W19" s="30"/>
      <c r="X19" s="30"/>
      <c r="Y19" s="30"/>
      <c r="Z19" s="30"/>
      <c r="AA19" s="30"/>
      <c r="AB19" s="30"/>
      <c r="AC19" s="30"/>
      <c r="AD19" s="30"/>
      <c r="AE19" s="30"/>
      <c r="AF19" s="30"/>
      <c r="AG19" s="30"/>
      <c r="AH19" s="30"/>
      <c r="AI19" s="30"/>
      <c r="AJ19" s="30"/>
    </row>
    <row r="20" spans="1:36" ht="39.75" customHeight="1">
      <c r="A20" s="28"/>
      <c r="B20" s="89"/>
      <c r="C20" s="89"/>
      <c r="D20" s="28"/>
      <c r="E20" s="60" t="s">
        <v>63</v>
      </c>
      <c r="F20" s="61" t="s">
        <v>35</v>
      </c>
      <c r="G20" s="61" t="s">
        <v>64</v>
      </c>
      <c r="H20" s="62" t="s">
        <v>65</v>
      </c>
      <c r="I20" s="59" t="str">
        <f>HYPERLINK("https://github.com/noorfatima262004/Cloud-Kitchen/blob/main/Documents/Kickoff%20Sprint%20Schedule%20(1).docx", "Scrum Meeting Handling")</f>
        <v>Scrum Meeting Handling</v>
      </c>
      <c r="J20" s="45">
        <v>2</v>
      </c>
      <c r="K20" s="28"/>
      <c r="L20" s="28"/>
      <c r="M20" s="28"/>
      <c r="N20" s="28"/>
      <c r="O20" s="30"/>
      <c r="P20" s="30"/>
      <c r="Q20" s="30"/>
      <c r="R20" s="30"/>
      <c r="S20" s="30"/>
      <c r="T20" s="30"/>
      <c r="U20" s="30"/>
      <c r="V20" s="30"/>
      <c r="W20" s="30"/>
      <c r="X20" s="30"/>
      <c r="Y20" s="30"/>
      <c r="Z20" s="30"/>
      <c r="AA20" s="30"/>
      <c r="AB20" s="30"/>
      <c r="AC20" s="30"/>
      <c r="AD20" s="30"/>
      <c r="AE20" s="30"/>
      <c r="AF20" s="30"/>
      <c r="AG20" s="30"/>
      <c r="AH20" s="30"/>
      <c r="AI20" s="30"/>
      <c r="AJ20" s="30"/>
    </row>
    <row r="21" spans="1:36" ht="39.75" customHeight="1">
      <c r="A21" s="28"/>
      <c r="B21" s="89"/>
      <c r="C21" s="89"/>
      <c r="D21" s="28"/>
      <c r="E21" s="55" t="s">
        <v>66</v>
      </c>
      <c r="F21" s="56" t="s">
        <v>67</v>
      </c>
      <c r="G21" s="63" t="s">
        <v>68</v>
      </c>
      <c r="H21" s="56" t="s">
        <v>69</v>
      </c>
      <c r="I21" s="64" t="s">
        <v>82</v>
      </c>
      <c r="J21" s="23">
        <v>3</v>
      </c>
      <c r="K21" s="28"/>
      <c r="L21" s="28"/>
      <c r="M21" s="28"/>
      <c r="N21" s="28"/>
      <c r="O21" s="30"/>
      <c r="P21" s="30"/>
      <c r="Q21" s="30"/>
      <c r="R21" s="30"/>
      <c r="S21" s="30"/>
      <c r="T21" s="30"/>
      <c r="U21" s="30"/>
      <c r="V21" s="30"/>
      <c r="W21" s="30"/>
      <c r="X21" s="30"/>
      <c r="Y21" s="30"/>
      <c r="Z21" s="30"/>
      <c r="AA21" s="30"/>
      <c r="AB21" s="30"/>
      <c r="AC21" s="30"/>
      <c r="AD21" s="30"/>
      <c r="AE21" s="30"/>
      <c r="AF21" s="30"/>
      <c r="AG21" s="30"/>
      <c r="AH21" s="30"/>
      <c r="AI21" s="30"/>
      <c r="AJ21" s="30"/>
    </row>
    <row r="22" spans="1:36" ht="39.75" customHeight="1">
      <c r="A22" s="28"/>
      <c r="B22" s="89"/>
      <c r="C22" s="89"/>
      <c r="D22" s="28"/>
      <c r="E22" s="76" t="s">
        <v>70</v>
      </c>
      <c r="F22" s="77" t="s">
        <v>22</v>
      </c>
      <c r="G22" s="77" t="s">
        <v>71</v>
      </c>
      <c r="H22" s="77" t="s">
        <v>72</v>
      </c>
      <c r="I22" s="59" t="str">
        <f>HYPERLINK("https://www.canva.com/design/DAGh6Bxc96E/0kHqHhtprDG69rdExJ2KLw/edit?utm_content=DAGh6Bxc96E&amp;utm_campaign=designshare&amp;utm_medium=link2&amp;utm_source=sharebutton", "Canva Link")</f>
        <v>Canva Link</v>
      </c>
      <c r="J22" s="44">
        <v>4</v>
      </c>
      <c r="K22" s="28"/>
      <c r="L22" s="28"/>
      <c r="M22" s="28"/>
      <c r="N22" s="28"/>
      <c r="O22" s="30"/>
      <c r="P22" s="30"/>
      <c r="Q22" s="30"/>
      <c r="R22" s="30"/>
      <c r="S22" s="30"/>
      <c r="T22" s="30"/>
      <c r="U22" s="30"/>
      <c r="V22" s="30"/>
      <c r="W22" s="30"/>
      <c r="X22" s="30"/>
      <c r="Y22" s="30"/>
      <c r="Z22" s="30"/>
      <c r="AA22" s="30"/>
      <c r="AB22" s="30"/>
      <c r="AC22" s="30"/>
      <c r="AD22" s="30"/>
      <c r="AE22" s="30"/>
      <c r="AF22" s="30"/>
      <c r="AG22" s="30"/>
      <c r="AH22" s="30"/>
      <c r="AI22" s="30"/>
      <c r="AJ22" s="30"/>
    </row>
    <row r="23" spans="1:36" ht="39.75" customHeight="1">
      <c r="A23" s="28"/>
      <c r="B23" s="89"/>
      <c r="C23" s="89"/>
      <c r="D23" s="28"/>
      <c r="E23" s="66" t="s">
        <v>70</v>
      </c>
      <c r="F23" s="67" t="s">
        <v>13</v>
      </c>
      <c r="G23" s="67" t="s">
        <v>73</v>
      </c>
      <c r="H23" s="68" t="s">
        <v>79</v>
      </c>
      <c r="I23" s="65" t="str">
        <f>HYPERLINK("https://www.canva.com/design/DAGh6Bxc96E/0kHqHhtprDG69rdExJ2KLw/edit?utm_content=DAGh6Bxc96E&amp;utm_campaign=designshare&amp;utm_medium=link2&amp;utm_source=sharebutton", "Canva Link")</f>
        <v>Canva Link</v>
      </c>
      <c r="J23" s="44">
        <v>4</v>
      </c>
      <c r="K23" s="28"/>
      <c r="L23" s="28"/>
      <c r="M23" s="28"/>
      <c r="N23" s="28"/>
      <c r="O23" s="30"/>
      <c r="P23" s="30"/>
      <c r="Q23" s="30"/>
      <c r="R23" s="30"/>
      <c r="S23" s="30"/>
      <c r="T23" s="30"/>
      <c r="U23" s="30"/>
      <c r="V23" s="30"/>
      <c r="W23" s="30"/>
      <c r="X23" s="30"/>
      <c r="Y23" s="30"/>
      <c r="Z23" s="30"/>
      <c r="AA23" s="30"/>
      <c r="AB23" s="30"/>
      <c r="AC23" s="30"/>
      <c r="AD23" s="30"/>
      <c r="AE23" s="30"/>
      <c r="AF23" s="30"/>
      <c r="AG23" s="30"/>
      <c r="AH23" s="30"/>
      <c r="AI23" s="30"/>
      <c r="AJ23" s="30"/>
    </row>
    <row r="24" spans="1:36" ht="39.75" customHeight="1">
      <c r="A24" s="28"/>
      <c r="B24" s="89"/>
      <c r="C24" s="89"/>
      <c r="D24" s="28"/>
      <c r="E24" s="78" t="s">
        <v>74</v>
      </c>
      <c r="F24" s="79" t="s">
        <v>35</v>
      </c>
      <c r="G24" s="80" t="s">
        <v>75</v>
      </c>
      <c r="H24" s="81" t="s">
        <v>80</v>
      </c>
      <c r="I24" s="82" t="s">
        <v>82</v>
      </c>
      <c r="J24" s="44">
        <v>4</v>
      </c>
      <c r="K24" s="28"/>
      <c r="L24" s="28"/>
      <c r="M24" s="28"/>
      <c r="N24" s="28"/>
      <c r="O24" s="30"/>
      <c r="P24" s="30"/>
      <c r="Q24" s="30"/>
      <c r="R24" s="30"/>
      <c r="S24" s="30"/>
      <c r="T24" s="30"/>
      <c r="U24" s="30"/>
      <c r="V24" s="30"/>
      <c r="W24" s="30"/>
      <c r="X24" s="30"/>
      <c r="Y24" s="30"/>
      <c r="Z24" s="30"/>
      <c r="AA24" s="30"/>
      <c r="AB24" s="30"/>
      <c r="AC24" s="30"/>
      <c r="AD24" s="30"/>
      <c r="AE24" s="30"/>
      <c r="AF24" s="30"/>
      <c r="AG24" s="30"/>
      <c r="AH24" s="30"/>
      <c r="AI24" s="30"/>
      <c r="AJ24" s="30"/>
    </row>
    <row r="25" spans="1:36" ht="39.75" customHeight="1">
      <c r="A25" s="28"/>
      <c r="B25" s="89"/>
      <c r="C25" s="89"/>
      <c r="D25" s="28"/>
      <c r="E25" s="69" t="s">
        <v>74</v>
      </c>
      <c r="F25" s="67" t="s">
        <v>67</v>
      </c>
      <c r="G25" s="67" t="s">
        <v>76</v>
      </c>
      <c r="H25" s="68" t="s">
        <v>81</v>
      </c>
      <c r="I25" s="70" t="s">
        <v>82</v>
      </c>
      <c r="J25" s="44">
        <v>4</v>
      </c>
      <c r="K25" s="28"/>
      <c r="L25" s="28"/>
      <c r="M25" s="28"/>
      <c r="N25" s="28"/>
      <c r="O25" s="30"/>
      <c r="P25" s="30"/>
      <c r="Q25" s="30"/>
      <c r="R25" s="30"/>
      <c r="S25" s="30"/>
      <c r="T25" s="30"/>
      <c r="U25" s="30"/>
      <c r="V25" s="30"/>
      <c r="W25" s="30"/>
      <c r="X25" s="30"/>
      <c r="Y25" s="30"/>
      <c r="Z25" s="30"/>
      <c r="AA25" s="30"/>
      <c r="AB25" s="30"/>
      <c r="AC25" s="30"/>
      <c r="AD25" s="30"/>
      <c r="AE25" s="30"/>
      <c r="AF25" s="30"/>
      <c r="AG25" s="30"/>
      <c r="AH25" s="30"/>
      <c r="AI25" s="30"/>
      <c r="AJ25" s="30"/>
    </row>
    <row r="26" spans="1:36" ht="39.75" customHeight="1">
      <c r="A26" s="28"/>
      <c r="B26" s="89"/>
      <c r="C26" s="89"/>
      <c r="D26" s="28"/>
      <c r="E26" s="76" t="s">
        <v>85</v>
      </c>
      <c r="F26" s="83" t="s">
        <v>13</v>
      </c>
      <c r="G26" s="84" t="s">
        <v>61</v>
      </c>
      <c r="H26" s="79" t="s">
        <v>62</v>
      </c>
      <c r="I26" s="85" t="str">
        <f>HYPERLINK("https://github.com/users/noorfatima262004/projects/6/views/1?filterQuery=sprint%3A%22Sprint+1%22+", "Project Managment")</f>
        <v>Project Managment</v>
      </c>
      <c r="J26" s="86">
        <v>3</v>
      </c>
      <c r="K26" s="28"/>
      <c r="L26" s="28"/>
      <c r="M26" s="28"/>
      <c r="N26" s="28"/>
      <c r="O26" s="30"/>
      <c r="P26" s="30"/>
      <c r="Q26" s="30"/>
      <c r="R26" s="30"/>
      <c r="S26" s="30"/>
      <c r="T26" s="30"/>
      <c r="U26" s="30"/>
      <c r="V26" s="30"/>
      <c r="W26" s="30"/>
      <c r="X26" s="30"/>
      <c r="Y26" s="30"/>
      <c r="Z26" s="30"/>
      <c r="AA26" s="30"/>
      <c r="AB26" s="30"/>
      <c r="AC26" s="30"/>
      <c r="AD26" s="30"/>
      <c r="AE26" s="30"/>
      <c r="AF26" s="30"/>
      <c r="AG26" s="30"/>
      <c r="AH26" s="30"/>
      <c r="AI26" s="30"/>
      <c r="AJ26" s="30"/>
    </row>
    <row r="27" spans="1:36" ht="39.75" customHeight="1">
      <c r="A27" s="28"/>
      <c r="B27" s="89"/>
      <c r="C27" s="89"/>
      <c r="D27" s="28"/>
      <c r="E27" s="55" t="s">
        <v>86</v>
      </c>
      <c r="F27" s="71" t="s">
        <v>22</v>
      </c>
      <c r="G27" s="63" t="s">
        <v>61</v>
      </c>
      <c r="H27" s="56" t="s">
        <v>62</v>
      </c>
      <c r="I27" s="52" t="str">
        <f>HYPERLINK("https://github.com/users/noorfatima262004/projects/6/views/1?filterQuery=sprint%3A%22Sprint+1%22+", "Project Managment")</f>
        <v>Project Managment</v>
      </c>
      <c r="J27" s="86">
        <v>3</v>
      </c>
      <c r="K27" s="28"/>
      <c r="L27" s="28"/>
      <c r="M27" s="28"/>
      <c r="N27" s="28"/>
      <c r="O27" s="30"/>
      <c r="P27" s="30"/>
      <c r="Q27" s="30"/>
      <c r="R27" s="30"/>
      <c r="S27" s="30"/>
      <c r="T27" s="30"/>
      <c r="U27" s="30"/>
      <c r="V27" s="30"/>
      <c r="W27" s="30"/>
      <c r="X27" s="30"/>
      <c r="Y27" s="30"/>
      <c r="Z27" s="30"/>
      <c r="AA27" s="30"/>
      <c r="AB27" s="30"/>
      <c r="AC27" s="30"/>
      <c r="AD27" s="30"/>
      <c r="AE27" s="30"/>
      <c r="AF27" s="30"/>
      <c r="AG27" s="30"/>
      <c r="AH27" s="30"/>
      <c r="AI27" s="30"/>
      <c r="AJ27" s="30"/>
    </row>
    <row r="28" spans="1:36" ht="39.75" customHeight="1">
      <c r="A28" s="28"/>
      <c r="B28" s="89"/>
      <c r="C28" s="89"/>
      <c r="D28" s="28"/>
      <c r="E28" s="76" t="s">
        <v>83</v>
      </c>
      <c r="F28" s="83" t="s">
        <v>35</v>
      </c>
      <c r="G28" s="84" t="s">
        <v>61</v>
      </c>
      <c r="H28" s="79" t="s">
        <v>62</v>
      </c>
      <c r="I28" s="85" t="str">
        <f>I27</f>
        <v>Project Managment</v>
      </c>
      <c r="J28" s="86">
        <v>3</v>
      </c>
      <c r="K28" s="28"/>
      <c r="L28" s="28"/>
      <c r="M28" s="28"/>
      <c r="N28" s="28"/>
      <c r="O28" s="30"/>
      <c r="P28" s="30"/>
      <c r="Q28" s="30"/>
      <c r="R28" s="30"/>
      <c r="S28" s="30"/>
      <c r="T28" s="30"/>
      <c r="U28" s="30"/>
      <c r="V28" s="30"/>
      <c r="W28" s="30"/>
      <c r="X28" s="30"/>
      <c r="Y28" s="30"/>
      <c r="Z28" s="30"/>
      <c r="AA28" s="30"/>
      <c r="AB28" s="30"/>
      <c r="AC28" s="30"/>
      <c r="AD28" s="30"/>
      <c r="AE28" s="30"/>
      <c r="AF28" s="30"/>
      <c r="AG28" s="30"/>
      <c r="AH28" s="30"/>
      <c r="AI28" s="30"/>
      <c r="AJ28" s="30"/>
    </row>
    <row r="29" spans="1:36" ht="49.2" customHeight="1">
      <c r="A29" s="28"/>
      <c r="B29" s="89"/>
      <c r="C29" s="89"/>
      <c r="D29" s="28"/>
      <c r="E29" s="72" t="s">
        <v>84</v>
      </c>
      <c r="F29" s="73" t="s">
        <v>27</v>
      </c>
      <c r="G29" s="74" t="s">
        <v>61</v>
      </c>
      <c r="H29" s="75" t="s">
        <v>62</v>
      </c>
      <c r="I29" s="52" t="str">
        <f>HYPERLINK("https://github.com/users/noorfatima262004/projects/6/views/1?filterQuery=sprint%3A%22Sprint+1%22+", "Project Managment")</f>
        <v>Project Managment</v>
      </c>
      <c r="J29" s="87">
        <v>3</v>
      </c>
      <c r="K29" s="28"/>
      <c r="L29" s="28"/>
      <c r="M29" s="28"/>
      <c r="N29" s="28"/>
      <c r="O29" s="30"/>
      <c r="P29" s="30" t="s">
        <v>60</v>
      </c>
      <c r="Q29" s="30"/>
      <c r="R29" s="30"/>
      <c r="S29" s="30"/>
      <c r="T29" s="30"/>
      <c r="U29" s="30"/>
      <c r="V29" s="30"/>
      <c r="W29" s="30"/>
      <c r="X29" s="30"/>
      <c r="Y29" s="30"/>
      <c r="Z29" s="30"/>
      <c r="AA29" s="30"/>
      <c r="AB29" s="30"/>
      <c r="AC29" s="30"/>
      <c r="AD29" s="30"/>
      <c r="AE29" s="30"/>
      <c r="AF29" s="30"/>
      <c r="AG29" s="30"/>
      <c r="AH29" s="30"/>
      <c r="AI29" s="30"/>
      <c r="AJ29" s="30"/>
    </row>
    <row r="30" spans="1:36" ht="15.6">
      <c r="A30" s="28"/>
      <c r="B30" s="28"/>
      <c r="C30" s="28"/>
      <c r="D30" s="28"/>
      <c r="J30" s="29"/>
      <c r="K30" s="28"/>
      <c r="L30" s="28"/>
      <c r="M30" s="28"/>
      <c r="N30" s="28"/>
      <c r="O30" s="30"/>
      <c r="P30" s="30"/>
      <c r="Q30" s="30"/>
      <c r="R30" s="30"/>
      <c r="S30" s="30"/>
      <c r="T30" s="30"/>
      <c r="U30" s="30"/>
      <c r="V30" s="30"/>
      <c r="W30" s="30"/>
      <c r="X30" s="30"/>
      <c r="Y30" s="30"/>
      <c r="Z30" s="30"/>
      <c r="AA30" s="30"/>
      <c r="AB30" s="30"/>
      <c r="AC30" s="30"/>
      <c r="AD30" s="30"/>
      <c r="AE30" s="30"/>
      <c r="AF30" s="30"/>
      <c r="AG30" s="30"/>
      <c r="AH30" s="30"/>
      <c r="AI30" s="30"/>
      <c r="AJ30" s="30"/>
    </row>
    <row r="31" spans="1:36" ht="15.6">
      <c r="A31" s="28"/>
      <c r="B31" s="28"/>
      <c r="C31" s="28"/>
      <c r="D31" s="28"/>
      <c r="E31" s="28"/>
      <c r="F31" s="28"/>
      <c r="G31" s="28"/>
      <c r="H31" s="28"/>
      <c r="I31" s="28"/>
      <c r="J31" s="29"/>
      <c r="K31" s="28"/>
      <c r="L31" s="28"/>
      <c r="M31" s="28"/>
      <c r="N31" s="28"/>
      <c r="O31" s="30"/>
      <c r="P31" s="30"/>
      <c r="Q31" s="30"/>
      <c r="R31" s="30"/>
      <c r="S31" s="30"/>
      <c r="T31" s="30"/>
      <c r="U31" s="30"/>
      <c r="V31" s="30"/>
      <c r="W31" s="30"/>
      <c r="X31" s="30"/>
      <c r="Y31" s="30"/>
      <c r="Z31" s="30"/>
      <c r="AA31" s="30"/>
      <c r="AB31" s="30"/>
      <c r="AC31" s="30"/>
      <c r="AD31" s="30"/>
      <c r="AE31" s="30"/>
      <c r="AF31" s="30"/>
      <c r="AG31" s="30"/>
      <c r="AH31" s="30"/>
      <c r="AI31" s="30"/>
      <c r="AJ31" s="30"/>
    </row>
    <row r="32" spans="1:36" ht="15.6">
      <c r="A32" s="28"/>
      <c r="B32" s="28"/>
      <c r="C32" s="28"/>
      <c r="D32" s="28"/>
      <c r="E32" s="28"/>
      <c r="F32" s="28"/>
      <c r="G32" s="28"/>
      <c r="H32" s="28"/>
      <c r="I32" s="28"/>
      <c r="J32" s="29"/>
      <c r="K32" s="28"/>
      <c r="L32" s="28"/>
      <c r="M32" s="28"/>
      <c r="N32" s="28"/>
      <c r="O32" s="30"/>
      <c r="P32" s="30"/>
      <c r="Q32" s="30"/>
      <c r="R32" s="30"/>
      <c r="S32" s="30"/>
      <c r="T32" s="30"/>
      <c r="U32" s="30"/>
      <c r="V32" s="30"/>
      <c r="W32" s="30"/>
      <c r="X32" s="30"/>
      <c r="Y32" s="30"/>
      <c r="Z32" s="30"/>
      <c r="AA32" s="30"/>
      <c r="AB32" s="30"/>
      <c r="AC32" s="30"/>
      <c r="AD32" s="30"/>
      <c r="AE32" s="30"/>
      <c r="AF32" s="30"/>
      <c r="AG32" s="30"/>
      <c r="AH32" s="30"/>
      <c r="AI32" s="30"/>
      <c r="AJ32" s="30"/>
    </row>
    <row r="33" spans="1:36" ht="15.6">
      <c r="A33" s="28"/>
      <c r="B33" s="28"/>
      <c r="C33" s="28"/>
      <c r="D33" s="28"/>
      <c r="E33" s="28"/>
      <c r="F33" s="28"/>
      <c r="G33" s="28"/>
      <c r="H33" s="28"/>
      <c r="I33" s="28"/>
      <c r="J33" s="29" t="s">
        <v>60</v>
      </c>
      <c r="K33" s="28"/>
      <c r="L33" s="28"/>
      <c r="M33" s="28"/>
      <c r="N33" s="28" t="s">
        <v>60</v>
      </c>
      <c r="O33" s="30"/>
      <c r="P33" s="30"/>
      <c r="Q33" s="30"/>
      <c r="R33" s="30"/>
      <c r="S33" s="30"/>
      <c r="T33" s="30"/>
      <c r="U33" s="30"/>
      <c r="V33" s="30"/>
      <c r="W33" s="30"/>
      <c r="X33" s="30"/>
      <c r="Y33" s="30"/>
      <c r="Z33" s="30"/>
      <c r="AA33" s="30"/>
      <c r="AB33" s="30"/>
      <c r="AC33" s="30"/>
      <c r="AD33" s="30"/>
      <c r="AE33" s="30"/>
      <c r="AF33" s="30"/>
      <c r="AG33" s="30"/>
      <c r="AH33" s="30"/>
      <c r="AI33" s="30"/>
      <c r="AJ33" s="30"/>
    </row>
    <row r="34" spans="1:36" ht="15.6">
      <c r="A34" s="28"/>
      <c r="B34" s="28"/>
      <c r="C34" s="28"/>
      <c r="D34" s="28"/>
      <c r="E34" s="28"/>
      <c r="F34" s="28"/>
      <c r="G34" s="28"/>
      <c r="H34" s="28"/>
      <c r="I34" s="28"/>
      <c r="J34" s="29"/>
      <c r="K34" s="28"/>
      <c r="L34" s="28"/>
      <c r="M34" s="28"/>
      <c r="N34" s="28"/>
      <c r="O34" s="30"/>
      <c r="P34" s="30"/>
      <c r="Q34" s="30"/>
      <c r="R34" s="30"/>
      <c r="S34" s="30"/>
      <c r="T34" s="30"/>
      <c r="U34" s="30"/>
      <c r="V34" s="30"/>
      <c r="W34" s="30"/>
      <c r="X34" s="30"/>
      <c r="Y34" s="30"/>
      <c r="Z34" s="30"/>
      <c r="AA34" s="30"/>
      <c r="AB34" s="30"/>
      <c r="AC34" s="30"/>
      <c r="AD34" s="30"/>
      <c r="AE34" s="30"/>
      <c r="AF34" s="30"/>
      <c r="AG34" s="30"/>
      <c r="AH34" s="30"/>
      <c r="AI34" s="30"/>
      <c r="AJ34" s="30"/>
    </row>
    <row r="35" spans="1:36" ht="15.6">
      <c r="A35" s="28"/>
      <c r="B35" s="28"/>
      <c r="C35" s="28"/>
      <c r="D35" s="28"/>
      <c r="E35" s="28"/>
      <c r="F35" s="28"/>
      <c r="G35" s="28"/>
      <c r="H35" s="28"/>
      <c r="I35" s="28"/>
      <c r="J35" s="29"/>
      <c r="K35" s="28"/>
      <c r="L35" s="28"/>
      <c r="M35" s="28"/>
      <c r="N35" s="28"/>
      <c r="O35" s="30"/>
      <c r="P35" s="30"/>
      <c r="Q35" s="30"/>
      <c r="R35" s="30"/>
      <c r="S35" s="30"/>
      <c r="T35" s="30"/>
      <c r="U35" s="30"/>
      <c r="V35" s="30"/>
      <c r="W35" s="30"/>
      <c r="X35" s="30"/>
      <c r="Y35" s="30"/>
      <c r="Z35" s="30"/>
      <c r="AA35" s="30"/>
      <c r="AB35" s="30"/>
      <c r="AC35" s="30"/>
      <c r="AD35" s="30"/>
      <c r="AE35" s="30"/>
      <c r="AF35" s="30"/>
      <c r="AG35" s="30"/>
      <c r="AH35" s="30"/>
      <c r="AI35" s="30"/>
      <c r="AJ35" s="30"/>
    </row>
    <row r="36" spans="1:36" ht="15.6">
      <c r="A36" s="28"/>
      <c r="B36" s="28"/>
      <c r="C36" s="28"/>
      <c r="D36" s="28"/>
      <c r="E36" s="30"/>
      <c r="F36" s="30"/>
      <c r="G36" s="30"/>
      <c r="H36" s="30"/>
      <c r="I36" s="30"/>
      <c r="J36" s="51"/>
      <c r="K36" s="28"/>
      <c r="L36" s="28"/>
      <c r="M36" s="28"/>
      <c r="N36" s="28"/>
      <c r="O36" s="30"/>
      <c r="P36" s="30"/>
      <c r="Q36" s="30"/>
      <c r="R36" s="30"/>
      <c r="S36" s="30"/>
      <c r="T36" s="30"/>
      <c r="U36" s="30"/>
      <c r="V36" s="30"/>
      <c r="W36" s="30"/>
      <c r="X36" s="30"/>
      <c r="Y36" s="30"/>
      <c r="Z36" s="30"/>
      <c r="AA36" s="30"/>
      <c r="AB36" s="30"/>
      <c r="AC36" s="30"/>
      <c r="AD36" s="30"/>
      <c r="AE36" s="30"/>
      <c r="AF36" s="30"/>
      <c r="AG36" s="30"/>
      <c r="AH36" s="30"/>
      <c r="AI36" s="30"/>
      <c r="AJ36" s="30"/>
    </row>
    <row r="37" spans="1:36" ht="15.6">
      <c r="A37" s="28"/>
      <c r="B37" s="28"/>
      <c r="C37" s="28"/>
      <c r="D37" s="28"/>
      <c r="E37" s="30"/>
      <c r="F37" s="30"/>
      <c r="G37" s="30"/>
      <c r="H37" s="30"/>
      <c r="I37" s="30"/>
      <c r="J37" s="51"/>
      <c r="K37" s="28"/>
      <c r="L37" s="28"/>
      <c r="M37" s="28"/>
      <c r="N37" s="28"/>
      <c r="O37" s="30"/>
      <c r="P37" s="30"/>
      <c r="Q37" s="30"/>
      <c r="R37" s="30"/>
      <c r="S37" s="30"/>
      <c r="T37" s="30"/>
      <c r="U37" s="30"/>
      <c r="V37" s="30"/>
      <c r="W37" s="30"/>
      <c r="X37" s="30"/>
      <c r="Y37" s="30"/>
      <c r="Z37" s="30"/>
      <c r="AA37" s="30"/>
      <c r="AB37" s="30"/>
      <c r="AC37" s="30"/>
      <c r="AD37" s="30"/>
      <c r="AE37" s="30"/>
      <c r="AF37" s="30"/>
      <c r="AG37" s="30"/>
      <c r="AH37" s="30"/>
      <c r="AI37" s="30"/>
      <c r="AJ37" s="30"/>
    </row>
    <row r="38" spans="1:36" ht="15.6">
      <c r="A38" s="30"/>
      <c r="B38" s="30"/>
      <c r="C38" s="30"/>
      <c r="D38" s="30"/>
      <c r="E38" s="30"/>
      <c r="F38" s="30"/>
      <c r="G38" s="30"/>
      <c r="H38" s="30"/>
      <c r="I38" s="30"/>
      <c r="J38" s="51"/>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row>
    <row r="39" spans="1:36" ht="15.6">
      <c r="A39" s="30"/>
      <c r="B39" s="30"/>
      <c r="C39" s="30"/>
      <c r="D39" s="30"/>
      <c r="E39" s="30"/>
      <c r="F39" s="30"/>
      <c r="G39" s="30"/>
      <c r="H39" s="30"/>
      <c r="I39" s="30"/>
      <c r="J39" s="51"/>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36" ht="15.6">
      <c r="A40" s="30"/>
      <c r="B40" s="30"/>
      <c r="C40" s="30"/>
      <c r="D40" s="30"/>
      <c r="E40" s="30"/>
      <c r="F40" s="30"/>
      <c r="G40" s="30"/>
      <c r="H40" s="30"/>
      <c r="I40" s="30"/>
      <c r="J40" s="51"/>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36" ht="15.6">
      <c r="A41" s="30"/>
      <c r="B41" s="30"/>
      <c r="C41" s="30"/>
      <c r="D41" s="30"/>
      <c r="E41" s="30"/>
      <c r="F41" s="30"/>
      <c r="G41" s="30"/>
      <c r="H41" s="30"/>
      <c r="I41" s="30"/>
      <c r="J41" s="51"/>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36" ht="15.6">
      <c r="A42" s="30"/>
      <c r="B42" s="30"/>
      <c r="C42" s="30"/>
      <c r="D42" s="30"/>
      <c r="E42" s="30"/>
      <c r="F42" s="30"/>
      <c r="G42" s="30"/>
      <c r="H42" s="30"/>
      <c r="I42" s="30"/>
      <c r="J42" s="51"/>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36" ht="15.6">
      <c r="A43" s="30"/>
      <c r="B43" s="30"/>
      <c r="C43" s="30"/>
      <c r="D43" s="30"/>
      <c r="E43" s="30"/>
      <c r="F43" s="30"/>
      <c r="G43" s="30"/>
      <c r="H43" s="30"/>
      <c r="I43" s="30"/>
      <c r="J43" s="51"/>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36" ht="15.6">
      <c r="A44" s="30"/>
      <c r="B44" s="30"/>
      <c r="C44" s="30"/>
      <c r="D44" s="30"/>
      <c r="E44" s="30"/>
      <c r="F44" s="30"/>
      <c r="G44" s="30"/>
      <c r="H44" s="30"/>
      <c r="I44" s="30"/>
      <c r="J44" s="51"/>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36" ht="15.6">
      <c r="A45" s="30"/>
      <c r="B45" s="30"/>
      <c r="C45" s="30"/>
      <c r="D45" s="30"/>
      <c r="E45" s="30"/>
      <c r="F45" s="30"/>
      <c r="G45" s="30"/>
      <c r="H45" s="30"/>
      <c r="I45" s="30"/>
      <c r="J45" s="51"/>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36" ht="15.6">
      <c r="A46" s="30"/>
      <c r="B46" s="30"/>
      <c r="C46" s="30"/>
      <c r="D46" s="30"/>
      <c r="E46" s="30"/>
      <c r="F46" s="30"/>
      <c r="G46" s="30"/>
      <c r="H46" s="30"/>
      <c r="I46" s="30"/>
      <c r="J46" s="51"/>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36" ht="15.6">
      <c r="A47" s="30"/>
      <c r="B47" s="30"/>
      <c r="C47" s="30"/>
      <c r="D47" s="30"/>
      <c r="E47" s="30"/>
      <c r="F47" s="30"/>
      <c r="G47" s="30"/>
      <c r="H47" s="30"/>
      <c r="I47" s="30"/>
      <c r="J47" s="51"/>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36" ht="15.6">
      <c r="A48" s="30"/>
      <c r="B48" s="30"/>
      <c r="C48" s="30"/>
      <c r="D48" s="30"/>
      <c r="E48" s="30"/>
      <c r="F48" s="30"/>
      <c r="G48" s="30"/>
      <c r="H48" s="30"/>
      <c r="I48" s="30"/>
      <c r="J48" s="51"/>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36" ht="15.6">
      <c r="A49" s="30"/>
      <c r="B49" s="30"/>
      <c r="C49" s="30"/>
      <c r="D49" s="30"/>
      <c r="E49" s="30"/>
      <c r="F49" s="30"/>
      <c r="G49" s="30"/>
      <c r="H49" s="30"/>
      <c r="I49" s="30"/>
      <c r="J49" s="51"/>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36" ht="15.6">
      <c r="A50" s="30"/>
      <c r="B50" s="30"/>
      <c r="C50" s="30"/>
      <c r="D50" s="30"/>
      <c r="E50" s="30"/>
      <c r="F50" s="30"/>
      <c r="G50" s="30"/>
      <c r="H50" s="30"/>
      <c r="I50" s="30"/>
      <c r="J50" s="51"/>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36" ht="15.6">
      <c r="A51" s="30"/>
      <c r="B51" s="30"/>
      <c r="C51" s="30"/>
      <c r="D51" s="30"/>
      <c r="E51" s="30"/>
      <c r="F51" s="30"/>
      <c r="G51" s="30"/>
      <c r="H51" s="30"/>
      <c r="I51" s="30"/>
      <c r="J51" s="51"/>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36" ht="15.6">
      <c r="A52" s="30"/>
      <c r="B52" s="30"/>
      <c r="C52" s="30"/>
      <c r="D52" s="30"/>
      <c r="E52" s="30"/>
      <c r="F52" s="30"/>
      <c r="G52" s="30"/>
      <c r="H52" s="30"/>
      <c r="I52" s="30"/>
      <c r="J52" s="51"/>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36" ht="15.6">
      <c r="B53" s="30"/>
      <c r="C53" s="30"/>
      <c r="D53" s="30"/>
      <c r="E53" s="30"/>
      <c r="F53" s="30"/>
      <c r="G53" s="30"/>
      <c r="H53" s="30"/>
      <c r="I53" s="30"/>
      <c r="J53" s="51"/>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6" ht="15.6">
      <c r="B54" s="30"/>
      <c r="C54" s="30"/>
      <c r="D54" s="30"/>
      <c r="E54" s="30"/>
      <c r="F54" s="30"/>
      <c r="G54" s="30"/>
      <c r="H54" s="30"/>
      <c r="I54" s="30"/>
      <c r="J54" s="51"/>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36" ht="15.6">
      <c r="B55" s="30"/>
      <c r="C55" s="30"/>
      <c r="D55" s="30"/>
      <c r="E55" s="30"/>
      <c r="F55" s="30"/>
      <c r="G55" s="30"/>
      <c r="H55" s="30"/>
      <c r="I55" s="30"/>
      <c r="J55" s="51"/>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36" ht="15.6">
      <c r="B56" s="30"/>
      <c r="C56" s="30"/>
      <c r="D56" s="30"/>
      <c r="E56" s="30"/>
      <c r="F56" s="30"/>
      <c r="G56" s="30"/>
      <c r="H56" s="30"/>
      <c r="I56" s="30"/>
      <c r="J56" s="51"/>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row r="57" spans="1:36" ht="15.6">
      <c r="B57" s="30"/>
      <c r="C57" s="30"/>
      <c r="D57" s="30"/>
      <c r="E57" s="30"/>
      <c r="F57" s="30"/>
      <c r="G57" s="30"/>
      <c r="H57" s="30"/>
      <c r="I57" s="30"/>
      <c r="J57" s="51"/>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row>
    <row r="58" spans="1:36" ht="15.6">
      <c r="B58" s="30"/>
      <c r="C58" s="30"/>
      <c r="D58" s="30"/>
      <c r="E58" s="30"/>
      <c r="F58" s="30"/>
      <c r="G58" s="30"/>
      <c r="H58" s="30"/>
      <c r="I58" s="30"/>
      <c r="J58" s="51"/>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row>
    <row r="59" spans="1:36" ht="15.6">
      <c r="B59" s="30"/>
      <c r="C59" s="30"/>
      <c r="D59" s="30"/>
      <c r="E59" s="30"/>
      <c r="F59" s="30"/>
      <c r="G59" s="30"/>
      <c r="H59" s="30"/>
      <c r="I59" s="30"/>
      <c r="J59" s="51"/>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row>
    <row r="60" spans="1:36" ht="15.6">
      <c r="B60" s="30"/>
      <c r="C60" s="30"/>
      <c r="D60" s="30"/>
      <c r="E60" s="30"/>
      <c r="F60" s="30"/>
      <c r="G60" s="30"/>
      <c r="H60" s="30"/>
      <c r="I60" s="30"/>
      <c r="J60" s="51"/>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row>
    <row r="61" spans="1:36" ht="15.6">
      <c r="B61" s="30"/>
      <c r="C61" s="30"/>
      <c r="D61" s="30"/>
      <c r="E61" s="30"/>
      <c r="F61" s="30"/>
      <c r="G61" s="30"/>
      <c r="H61" s="30"/>
      <c r="I61" s="30"/>
      <c r="J61" s="51"/>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row>
    <row r="62" spans="1:36" ht="15.6">
      <c r="B62" s="30"/>
      <c r="C62" s="30"/>
      <c r="D62" s="30"/>
      <c r="E62" s="30"/>
      <c r="F62" s="30"/>
      <c r="G62" s="30"/>
      <c r="H62" s="30"/>
      <c r="I62" s="30"/>
      <c r="J62" s="51"/>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row>
    <row r="63" spans="1:36" ht="15.6">
      <c r="B63" s="30"/>
      <c r="C63" s="30"/>
      <c r="D63" s="30"/>
      <c r="E63" s="30"/>
      <c r="F63" s="30"/>
      <c r="G63" s="30"/>
      <c r="H63" s="30"/>
      <c r="I63" s="30"/>
      <c r="J63" s="51"/>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row>
    <row r="64" spans="1:36" ht="15.6">
      <c r="B64" s="30"/>
      <c r="C64" s="30"/>
      <c r="D64" s="30"/>
      <c r="E64" s="30"/>
      <c r="F64" s="30"/>
      <c r="G64" s="30"/>
      <c r="H64" s="30"/>
      <c r="I64" s="30"/>
      <c r="J64" s="51"/>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row>
    <row r="65" spans="2:36" ht="15.6">
      <c r="B65" s="30"/>
      <c r="C65" s="30"/>
      <c r="D65" s="30"/>
      <c r="E65" s="30"/>
      <c r="F65" s="30"/>
      <c r="G65" s="30"/>
      <c r="H65" s="30"/>
      <c r="I65" s="30"/>
      <c r="J65" s="51"/>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row>
    <row r="66" spans="2:36" ht="15.6">
      <c r="B66" s="30"/>
      <c r="C66" s="30"/>
      <c r="D66" s="30"/>
      <c r="E66" s="30"/>
      <c r="F66" s="30"/>
      <c r="G66" s="30"/>
      <c r="H66" s="30"/>
      <c r="I66" s="30"/>
      <c r="J66" s="51"/>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row>
    <row r="67" spans="2:36" ht="15.6">
      <c r="B67" s="30"/>
      <c r="C67" s="30"/>
      <c r="D67" s="30"/>
      <c r="E67" s="30"/>
      <c r="F67" s="30"/>
      <c r="G67" s="30"/>
      <c r="H67" s="30"/>
      <c r="I67" s="30"/>
      <c r="J67" s="51"/>
      <c r="K67" s="30"/>
      <c r="L67" s="30"/>
      <c r="M67" s="30"/>
      <c r="N67" s="30"/>
      <c r="O67" s="30"/>
      <c r="P67" s="30" t="s">
        <v>60</v>
      </c>
      <c r="Q67" s="30"/>
      <c r="R67" s="30"/>
      <c r="S67" s="30"/>
      <c r="T67" s="30"/>
      <c r="U67" s="30"/>
      <c r="V67" s="30"/>
      <c r="W67" s="30"/>
      <c r="X67" s="30"/>
      <c r="Y67" s="30"/>
      <c r="Z67" s="30"/>
      <c r="AA67" s="30"/>
      <c r="AB67" s="30"/>
      <c r="AC67" s="30"/>
      <c r="AD67" s="30"/>
      <c r="AE67" s="30"/>
      <c r="AF67" s="30"/>
      <c r="AG67" s="30"/>
      <c r="AH67" s="30"/>
      <c r="AI67" s="30"/>
      <c r="AJ67" s="30"/>
    </row>
    <row r="68" spans="2:36" ht="15.6">
      <c r="B68" s="30"/>
      <c r="C68" s="30"/>
      <c r="D68" s="30"/>
      <c r="E68" s="30"/>
      <c r="F68" s="30"/>
      <c r="G68" s="30"/>
      <c r="H68" s="30"/>
      <c r="I68" s="30"/>
      <c r="J68" s="51"/>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row>
    <row r="69" spans="2:36" ht="15.6">
      <c r="B69" s="30"/>
      <c r="C69" s="30"/>
      <c r="D69" s="30"/>
      <c r="E69" s="30"/>
      <c r="F69" s="30"/>
      <c r="G69" s="30"/>
      <c r="H69" s="30"/>
      <c r="I69" s="30"/>
      <c r="J69" s="51"/>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row>
    <row r="70" spans="2:36" ht="15.6">
      <c r="B70" s="30"/>
      <c r="C70" s="30"/>
      <c r="D70" s="30"/>
      <c r="E70" s="30"/>
      <c r="F70" s="30"/>
      <c r="G70" s="30"/>
      <c r="H70" s="30"/>
      <c r="I70" s="30"/>
      <c r="J70" s="51"/>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row>
    <row r="71" spans="2:36" ht="15.6">
      <c r="B71" s="30"/>
      <c r="C71" s="30"/>
      <c r="D71" s="30"/>
      <c r="E71" s="30"/>
      <c r="F71" s="30"/>
      <c r="G71" s="30"/>
      <c r="H71" s="30"/>
      <c r="I71" s="30"/>
      <c r="J71" s="51"/>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row>
    <row r="72" spans="2:36" ht="15.6">
      <c r="B72" s="30"/>
      <c r="C72" s="30"/>
      <c r="D72" s="30"/>
      <c r="E72" s="30"/>
      <c r="F72" s="30"/>
      <c r="G72" s="30"/>
      <c r="H72" s="30"/>
      <c r="I72" s="30"/>
      <c r="J72" s="51"/>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row>
    <row r="73" spans="2:36" ht="15.6">
      <c r="B73" s="30"/>
      <c r="C73" s="30"/>
      <c r="D73" s="30"/>
      <c r="E73" s="30"/>
      <c r="F73" s="30"/>
      <c r="G73" s="30"/>
      <c r="H73" s="30"/>
      <c r="I73" s="30"/>
      <c r="J73" s="51"/>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row>
    <row r="74" spans="2:36" ht="15.6">
      <c r="B74" s="30"/>
      <c r="C74" s="30"/>
      <c r="D74" s="30"/>
      <c r="E74" s="30"/>
      <c r="F74" s="30"/>
      <c r="G74" s="30"/>
      <c r="H74" s="30"/>
      <c r="I74" s="30"/>
      <c r="J74" s="51"/>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row>
    <row r="75" spans="2:36" ht="15.6">
      <c r="B75" s="30"/>
      <c r="C75" s="30"/>
      <c r="D75" s="30"/>
      <c r="E75" s="30"/>
      <c r="F75" s="30"/>
      <c r="G75" s="30"/>
      <c r="H75" s="30"/>
      <c r="I75" s="30"/>
      <c r="J75" s="51"/>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row>
    <row r="76" spans="2:36" ht="15.6">
      <c r="B76" s="30"/>
      <c r="C76" s="30"/>
      <c r="D76" s="30"/>
      <c r="E76" s="30"/>
      <c r="F76" s="30"/>
      <c r="G76" s="30"/>
      <c r="H76" s="30"/>
      <c r="I76" s="30"/>
      <c r="J76" s="51"/>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row>
    <row r="77" spans="2:36" ht="15.6">
      <c r="B77" s="30"/>
      <c r="C77" s="30"/>
      <c r="D77" s="30"/>
      <c r="E77" s="30"/>
      <c r="F77" s="30"/>
      <c r="G77" s="30"/>
      <c r="H77" s="30"/>
      <c r="I77" s="30"/>
      <c r="J77" s="51"/>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row>
    <row r="78" spans="2:36" ht="15.6">
      <c r="B78" s="30"/>
      <c r="C78" s="30"/>
      <c r="D78" s="30"/>
      <c r="E78" s="30"/>
      <c r="F78" s="30"/>
      <c r="G78" s="30"/>
      <c r="H78" s="30"/>
      <c r="I78" s="30"/>
      <c r="J78" s="51"/>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row>
    <row r="79" spans="2:36" ht="15.6">
      <c r="B79" s="30"/>
      <c r="C79" s="30"/>
      <c r="D79" s="30"/>
      <c r="E79" s="30"/>
      <c r="F79" s="30"/>
      <c r="G79" s="30"/>
      <c r="H79" s="30"/>
      <c r="I79" s="30"/>
      <c r="J79" s="51"/>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row>
    <row r="80" spans="2:36" ht="15.6">
      <c r="B80" s="30"/>
      <c r="C80" s="30"/>
      <c r="D80" s="30"/>
      <c r="E80" s="30"/>
      <c r="F80" s="30"/>
      <c r="G80" s="30"/>
      <c r="H80" s="30"/>
      <c r="I80" s="30"/>
      <c r="J80" s="51"/>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row>
    <row r="81" spans="2:36" ht="15.6">
      <c r="B81" s="30"/>
      <c r="C81" s="30"/>
      <c r="D81" s="30"/>
      <c r="E81" s="30"/>
      <c r="F81" s="30"/>
      <c r="G81" s="30"/>
      <c r="H81" s="30"/>
      <c r="I81" s="30"/>
      <c r="J81" s="51"/>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row>
    <row r="82" spans="2:36" ht="15.6">
      <c r="B82" s="30"/>
      <c r="C82" s="30"/>
      <c r="D82" s="30"/>
      <c r="E82" s="30"/>
      <c r="F82" s="30"/>
      <c r="G82" s="30"/>
      <c r="H82" s="30"/>
      <c r="I82" s="30"/>
      <c r="J82" s="51"/>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row>
    <row r="83" spans="2:36" ht="15.6">
      <c r="B83" s="30"/>
      <c r="C83" s="30"/>
      <c r="D83" s="30"/>
      <c r="E83" s="30"/>
      <c r="F83" s="30"/>
      <c r="G83" s="30"/>
      <c r="H83" s="30"/>
      <c r="I83" s="30"/>
      <c r="J83" s="51"/>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row>
    <row r="84" spans="2:36" ht="15.6">
      <c r="B84" s="30"/>
      <c r="C84" s="30"/>
      <c r="D84" s="30"/>
      <c r="E84" s="30"/>
      <c r="F84" s="30"/>
      <c r="G84" s="30"/>
      <c r="H84" s="30"/>
      <c r="I84" s="30"/>
      <c r="J84" s="51"/>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row>
    <row r="85" spans="2:36" ht="15.6">
      <c r="B85" s="30"/>
      <c r="C85" s="30"/>
      <c r="D85" s="30"/>
      <c r="E85" s="30"/>
      <c r="F85" s="30"/>
      <c r="G85" s="30"/>
      <c r="H85" s="30"/>
      <c r="I85" s="30"/>
      <c r="J85" s="51"/>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row>
    <row r="86" spans="2:36" ht="15.6">
      <c r="B86" s="30"/>
      <c r="C86" s="30"/>
      <c r="D86" s="30"/>
      <c r="E86" s="30"/>
      <c r="F86" s="30"/>
      <c r="G86" s="30"/>
      <c r="H86" s="30"/>
      <c r="I86" s="30"/>
      <c r="J86" s="51"/>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row>
    <row r="87" spans="2:36" ht="15.6">
      <c r="B87" s="30"/>
      <c r="C87" s="30"/>
      <c r="D87" s="30"/>
      <c r="E87" s="30"/>
      <c r="F87" s="30"/>
      <c r="G87" s="30"/>
      <c r="H87" s="30"/>
      <c r="I87" s="30"/>
      <c r="J87" s="51"/>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row>
    <row r="88" spans="2:36" ht="15.6">
      <c r="B88" s="30"/>
      <c r="C88" s="30"/>
      <c r="D88" s="30"/>
      <c r="E88" s="30"/>
      <c r="F88" s="30"/>
      <c r="G88" s="30"/>
      <c r="H88" s="30"/>
      <c r="I88" s="30"/>
      <c r="J88" s="51"/>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row>
    <row r="89" spans="2:36" ht="15.6">
      <c r="B89" s="30"/>
      <c r="C89" s="30"/>
      <c r="D89" s="30"/>
      <c r="E89" s="30"/>
      <c r="F89" s="30"/>
      <c r="G89" s="30"/>
      <c r="H89" s="30"/>
      <c r="I89" s="30"/>
      <c r="J89" s="51"/>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row>
    <row r="90" spans="2:36" ht="15.6">
      <c r="B90" s="30"/>
      <c r="C90" s="30"/>
      <c r="D90" s="30"/>
      <c r="E90" s="30"/>
      <c r="F90" s="30"/>
      <c r="G90" s="30"/>
      <c r="H90" s="30"/>
      <c r="I90" s="30"/>
      <c r="J90" s="51"/>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row>
    <row r="91" spans="2:36" ht="15.6">
      <c r="B91" s="30"/>
      <c r="C91" s="30"/>
      <c r="D91" s="30"/>
      <c r="E91" s="30"/>
      <c r="F91" s="30"/>
      <c r="G91" s="30"/>
      <c r="H91" s="30"/>
      <c r="I91" s="30"/>
      <c r="J91" s="51"/>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row>
    <row r="92" spans="2:36" ht="15.6">
      <c r="B92" s="30"/>
      <c r="C92" s="30"/>
      <c r="D92" s="30"/>
      <c r="E92" s="30"/>
      <c r="F92" s="30"/>
      <c r="G92" s="30"/>
      <c r="H92" s="30"/>
      <c r="I92" s="30"/>
      <c r="J92" s="51"/>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row>
    <row r="93" spans="2:36" ht="15.6">
      <c r="B93" s="30"/>
      <c r="C93" s="30"/>
      <c r="D93" s="30"/>
      <c r="E93" s="30"/>
      <c r="F93" s="30"/>
      <c r="G93" s="30"/>
      <c r="H93" s="30"/>
      <c r="I93" s="30"/>
      <c r="J93" s="51"/>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row>
    <row r="94" spans="2:36" ht="15.6">
      <c r="B94" s="30"/>
      <c r="C94" s="30"/>
      <c r="D94" s="30"/>
      <c r="E94" s="30"/>
      <c r="F94" s="30"/>
      <c r="G94" s="30"/>
      <c r="H94" s="30"/>
      <c r="I94" s="30"/>
      <c r="J94" s="51"/>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row>
    <row r="95" spans="2:36" ht="15.6">
      <c r="B95" s="30"/>
      <c r="C95" s="30"/>
      <c r="D95" s="30"/>
      <c r="E95" s="30"/>
      <c r="F95" s="30"/>
      <c r="G95" s="30"/>
      <c r="H95" s="30"/>
      <c r="I95" s="30"/>
      <c r="J95" s="51"/>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row>
    <row r="96" spans="2:36" ht="15.6">
      <c r="B96" s="30"/>
      <c r="C96" s="30"/>
      <c r="D96" s="30"/>
      <c r="E96" s="30"/>
      <c r="F96" s="30"/>
      <c r="G96" s="30"/>
      <c r="H96" s="30"/>
      <c r="I96" s="30"/>
      <c r="J96" s="51"/>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row>
    <row r="97" spans="2:36" ht="15.6">
      <c r="B97" s="30"/>
      <c r="C97" s="30"/>
      <c r="D97" s="30"/>
      <c r="E97" s="30"/>
      <c r="F97" s="30"/>
      <c r="G97" s="30"/>
      <c r="H97" s="30"/>
      <c r="I97" s="30"/>
      <c r="J97" s="51"/>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row>
    <row r="98" spans="2:36" ht="15.6">
      <c r="B98" s="30"/>
      <c r="C98" s="30"/>
      <c r="D98" s="30"/>
      <c r="E98" s="30"/>
      <c r="F98" s="30"/>
      <c r="G98" s="30"/>
      <c r="H98" s="30"/>
      <c r="I98" s="30"/>
      <c r="J98" s="51"/>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row>
    <row r="99" spans="2:36" ht="15.6">
      <c r="B99" s="30"/>
      <c r="C99" s="30"/>
      <c r="D99" s="30"/>
      <c r="E99" s="30"/>
      <c r="F99" s="30"/>
      <c r="G99" s="30"/>
      <c r="H99" s="30"/>
      <c r="I99" s="30"/>
      <c r="J99" s="51"/>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row>
    <row r="100" spans="2:36" ht="15.6">
      <c r="B100" s="30"/>
      <c r="C100" s="30"/>
      <c r="D100" s="30"/>
      <c r="E100" s="30"/>
      <c r="F100" s="30"/>
      <c r="G100" s="30"/>
      <c r="H100" s="30"/>
      <c r="I100" s="30"/>
      <c r="J100" s="51"/>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row>
    <row r="101" spans="2:36" ht="15.6">
      <c r="B101" s="30"/>
      <c r="C101" s="30"/>
      <c r="D101" s="30"/>
      <c r="E101" s="30"/>
      <c r="F101" s="30"/>
      <c r="G101" s="30"/>
      <c r="H101" s="30"/>
      <c r="I101" s="30"/>
      <c r="J101" s="51"/>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row>
    <row r="102" spans="2:36" ht="15.6">
      <c r="B102" s="30"/>
      <c r="C102" s="30"/>
      <c r="D102" s="30"/>
      <c r="E102" s="30"/>
      <c r="F102" s="30"/>
      <c r="G102" s="30"/>
      <c r="H102" s="30"/>
      <c r="I102" s="30"/>
      <c r="J102" s="51"/>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row>
    <row r="103" spans="2:36" ht="15.6">
      <c r="B103" s="30"/>
      <c r="C103" s="30"/>
      <c r="D103" s="30"/>
      <c r="E103" s="30"/>
      <c r="F103" s="30"/>
      <c r="G103" s="30"/>
      <c r="H103" s="30"/>
      <c r="I103" s="30"/>
      <c r="J103" s="51"/>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row>
    <row r="104" spans="2:36" ht="15.6">
      <c r="B104" s="30"/>
      <c r="C104" s="30"/>
      <c r="D104" s="30"/>
      <c r="E104" s="30"/>
      <c r="F104" s="30"/>
      <c r="G104" s="30"/>
      <c r="H104" s="30"/>
      <c r="I104" s="30"/>
      <c r="J104" s="51"/>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row>
    <row r="105" spans="2:36" ht="15.6">
      <c r="B105" s="30"/>
      <c r="C105" s="30"/>
      <c r="D105" s="30"/>
      <c r="E105" s="30"/>
      <c r="F105" s="30"/>
      <c r="G105" s="30"/>
      <c r="H105" s="30"/>
      <c r="I105" s="30"/>
      <c r="J105" s="51"/>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row>
    <row r="106" spans="2:36" ht="15.6">
      <c r="B106" s="30"/>
      <c r="C106" s="30"/>
      <c r="D106" s="30"/>
      <c r="E106" s="30"/>
      <c r="F106" s="30"/>
      <c r="G106" s="30"/>
      <c r="H106" s="30"/>
      <c r="I106" s="30"/>
      <c r="J106" s="51"/>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row>
    <row r="107" spans="2:36" ht="15.6">
      <c r="B107" s="30"/>
      <c r="C107" s="30"/>
      <c r="D107" s="30"/>
      <c r="E107" s="30"/>
      <c r="F107" s="30"/>
      <c r="G107" s="30"/>
      <c r="H107" s="30"/>
      <c r="I107" s="30"/>
      <c r="J107" s="51"/>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row>
    <row r="108" spans="2:36" ht="15.6">
      <c r="B108" s="30"/>
      <c r="C108" s="30"/>
      <c r="D108" s="30"/>
      <c r="E108" s="30"/>
      <c r="F108" s="30"/>
      <c r="G108" s="30"/>
      <c r="H108" s="30"/>
      <c r="I108" s="30"/>
      <c r="J108" s="51"/>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row>
    <row r="109" spans="2:36" ht="15.6">
      <c r="B109" s="30"/>
      <c r="C109" s="30"/>
      <c r="D109" s="30"/>
      <c r="E109" s="30"/>
      <c r="F109" s="30"/>
      <c r="G109" s="30"/>
      <c r="H109" s="30"/>
      <c r="I109" s="30"/>
      <c r="J109" s="51"/>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row>
    <row r="110" spans="2:36" ht="15.6">
      <c r="B110" s="30"/>
      <c r="C110" s="30"/>
      <c r="D110" s="30"/>
      <c r="E110" s="30"/>
      <c r="F110" s="30"/>
      <c r="G110" s="30"/>
      <c r="H110" s="30"/>
      <c r="I110" s="30"/>
      <c r="J110" s="51"/>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row>
    <row r="111" spans="2:36" ht="15.6">
      <c r="B111" s="30"/>
      <c r="C111" s="30"/>
      <c r="D111" s="30"/>
      <c r="E111" s="30"/>
      <c r="F111" s="30"/>
      <c r="G111" s="30"/>
      <c r="H111" s="30"/>
      <c r="I111" s="30"/>
      <c r="J111" s="51"/>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row>
    <row r="112" spans="2:36" ht="15.6">
      <c r="B112" s="30"/>
      <c r="C112" s="30"/>
      <c r="D112" s="30"/>
      <c r="E112" s="30"/>
      <c r="F112" s="30"/>
      <c r="G112" s="30"/>
      <c r="H112" s="30"/>
      <c r="I112" s="30"/>
      <c r="J112" s="51"/>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row>
    <row r="113" spans="2:36" ht="15.6">
      <c r="B113" s="30"/>
      <c r="C113" s="30"/>
      <c r="D113" s="30"/>
      <c r="E113" s="30"/>
      <c r="F113" s="30"/>
      <c r="G113" s="30"/>
      <c r="H113" s="30"/>
      <c r="I113" s="30"/>
      <c r="J113" s="51"/>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row>
    <row r="114" spans="2:36" ht="15.6">
      <c r="B114" s="30"/>
      <c r="C114" s="30"/>
      <c r="D114" s="30"/>
      <c r="E114" s="30"/>
      <c r="F114" s="30"/>
      <c r="G114" s="30"/>
      <c r="H114" s="30"/>
      <c r="I114" s="30"/>
      <c r="J114" s="51"/>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row>
    <row r="115" spans="2:36" ht="15.6">
      <c r="B115" s="30"/>
      <c r="C115" s="30"/>
      <c r="D115" s="30"/>
      <c r="E115" s="30"/>
      <c r="F115" s="30"/>
      <c r="G115" s="30"/>
      <c r="H115" s="30"/>
      <c r="I115" s="30"/>
      <c r="J115" s="51"/>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row>
    <row r="116" spans="2:36" ht="15.6">
      <c r="B116" s="30"/>
      <c r="C116" s="30"/>
      <c r="D116" s="30"/>
      <c r="E116" s="30"/>
      <c r="F116" s="30"/>
      <c r="G116" s="30"/>
      <c r="H116" s="30"/>
      <c r="I116" s="30"/>
      <c r="J116" s="51"/>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row>
    <row r="117" spans="2:36" ht="15.6">
      <c r="B117" s="30"/>
      <c r="C117" s="30"/>
      <c r="D117" s="30"/>
      <c r="E117" s="30"/>
      <c r="F117" s="30"/>
      <c r="G117" s="30"/>
      <c r="H117" s="30"/>
      <c r="I117" s="30"/>
      <c r="J117" s="51"/>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row>
    <row r="118" spans="2:36" ht="15.6">
      <c r="B118" s="30"/>
      <c r="C118" s="30"/>
      <c r="D118" s="30"/>
      <c r="E118" s="30"/>
      <c r="F118" s="30"/>
      <c r="G118" s="30"/>
      <c r="H118" s="30"/>
      <c r="I118" s="30"/>
      <c r="J118" s="51"/>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row>
    <row r="119" spans="2:36" ht="15.6">
      <c r="B119" s="30"/>
      <c r="C119" s="30"/>
      <c r="D119" s="30"/>
      <c r="E119" s="30"/>
      <c r="F119" s="30"/>
      <c r="G119" s="30"/>
      <c r="H119" s="30"/>
      <c r="I119" s="30"/>
      <c r="J119" s="51"/>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row>
    <row r="120" spans="2:36" ht="15.6">
      <c r="B120" s="30"/>
      <c r="C120" s="30"/>
      <c r="D120" s="30"/>
      <c r="E120" s="30"/>
      <c r="F120" s="30"/>
      <c r="G120" s="30"/>
      <c r="H120" s="30"/>
      <c r="I120" s="30"/>
      <c r="J120" s="51"/>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row>
    <row r="121" spans="2:36" ht="15.6">
      <c r="B121" s="30"/>
      <c r="C121" s="30"/>
      <c r="D121" s="30"/>
      <c r="E121" s="30"/>
      <c r="F121" s="30"/>
      <c r="G121" s="30"/>
      <c r="H121" s="30"/>
      <c r="I121" s="30"/>
      <c r="J121" s="51"/>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row>
    <row r="122" spans="2:36" ht="15.6">
      <c r="B122" s="30"/>
      <c r="C122" s="30"/>
      <c r="D122" s="30"/>
      <c r="E122" s="30"/>
      <c r="F122" s="30"/>
      <c r="G122" s="30"/>
      <c r="H122" s="30"/>
      <c r="I122" s="30"/>
      <c r="J122" s="51"/>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row>
    <row r="123" spans="2:36" ht="15.6">
      <c r="B123" s="30"/>
      <c r="C123" s="30"/>
      <c r="D123" s="30"/>
      <c r="E123" s="30"/>
      <c r="F123" s="30"/>
      <c r="G123" s="30"/>
      <c r="H123" s="30"/>
      <c r="I123" s="30"/>
      <c r="J123" s="51"/>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row>
    <row r="124" spans="2:36" ht="15.6">
      <c r="B124" s="30"/>
      <c r="C124" s="30"/>
      <c r="D124" s="30"/>
      <c r="E124" s="30"/>
      <c r="F124" s="30"/>
      <c r="G124" s="30"/>
      <c r="H124" s="30"/>
      <c r="I124" s="30"/>
      <c r="J124" s="51"/>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row>
    <row r="125" spans="2:36" ht="15.6">
      <c r="B125" s="30"/>
      <c r="C125" s="30"/>
      <c r="D125" s="30"/>
      <c r="E125" s="30"/>
      <c r="F125" s="30"/>
      <c r="G125" s="30"/>
      <c r="H125" s="30"/>
      <c r="I125" s="30"/>
      <c r="J125" s="51"/>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row>
    <row r="126" spans="2:36" ht="15.6">
      <c r="B126" s="30"/>
      <c r="C126" s="30"/>
      <c r="D126" s="30"/>
      <c r="E126" s="30"/>
      <c r="F126" s="30"/>
      <c r="G126" s="30"/>
      <c r="H126" s="30"/>
      <c r="I126" s="30"/>
      <c r="J126" s="51"/>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row>
    <row r="127" spans="2:36" ht="15.6">
      <c r="B127" s="30"/>
      <c r="C127" s="30"/>
      <c r="D127" s="30"/>
      <c r="E127" s="30"/>
      <c r="F127" s="30"/>
      <c r="G127" s="30"/>
      <c r="H127" s="30"/>
      <c r="I127" s="30"/>
      <c r="J127" s="51"/>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row>
    <row r="128" spans="2:36" ht="15.6">
      <c r="B128" s="30"/>
      <c r="C128" s="30"/>
      <c r="D128" s="30"/>
      <c r="E128" s="30"/>
      <c r="F128" s="30"/>
      <c r="G128" s="30"/>
      <c r="H128" s="30"/>
      <c r="I128" s="30"/>
      <c r="J128" s="51"/>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row>
    <row r="129" spans="2:36" ht="15.6">
      <c r="B129" s="30"/>
      <c r="C129" s="30"/>
      <c r="D129" s="30"/>
      <c r="E129" s="30"/>
      <c r="F129" s="30"/>
      <c r="G129" s="30"/>
      <c r="H129" s="30"/>
      <c r="I129" s="30"/>
      <c r="J129" s="51"/>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row>
    <row r="130" spans="2:36" ht="15.6">
      <c r="B130" s="30"/>
      <c r="C130" s="30"/>
      <c r="D130" s="30"/>
      <c r="E130" s="30"/>
      <c r="F130" s="30"/>
      <c r="G130" s="30"/>
      <c r="H130" s="30"/>
      <c r="I130" s="30"/>
      <c r="J130" s="51"/>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row>
    <row r="131" spans="2:36" ht="15.6">
      <c r="B131" s="30"/>
      <c r="C131" s="30"/>
      <c r="D131" s="30"/>
      <c r="E131" s="30"/>
      <c r="F131" s="30"/>
      <c r="G131" s="30"/>
      <c r="H131" s="30"/>
      <c r="I131" s="30"/>
      <c r="J131" s="51"/>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row>
    <row r="132" spans="2:36" ht="15.6">
      <c r="B132" s="30"/>
      <c r="C132" s="30"/>
      <c r="D132" s="30"/>
      <c r="E132" s="30"/>
      <c r="F132" s="30"/>
      <c r="G132" s="30"/>
      <c r="H132" s="30"/>
      <c r="I132" s="30"/>
      <c r="J132" s="51"/>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row>
    <row r="133" spans="2:36" ht="15.6">
      <c r="B133" s="30"/>
      <c r="C133" s="30"/>
      <c r="D133" s="30"/>
      <c r="E133" s="30"/>
      <c r="F133" s="30"/>
      <c r="G133" s="30"/>
      <c r="H133" s="30"/>
      <c r="I133" s="30"/>
      <c r="J133" s="51"/>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row>
    <row r="134" spans="2:36" ht="15.6">
      <c r="B134" s="30"/>
      <c r="C134" s="30"/>
      <c r="D134" s="30"/>
      <c r="E134" s="30"/>
      <c r="F134" s="30"/>
      <c r="G134" s="30"/>
      <c r="H134" s="30"/>
      <c r="I134" s="30"/>
      <c r="J134" s="51"/>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row>
    <row r="135" spans="2:36" ht="15.6">
      <c r="B135" s="30"/>
      <c r="C135" s="30"/>
      <c r="D135" s="30"/>
      <c r="E135" s="30"/>
      <c r="F135" s="30"/>
      <c r="G135" s="30"/>
      <c r="H135" s="30"/>
      <c r="I135" s="30"/>
      <c r="J135" s="51"/>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row>
    <row r="136" spans="2:36" ht="15.6">
      <c r="B136" s="30"/>
      <c r="C136" s="30"/>
      <c r="D136" s="30"/>
      <c r="E136" s="30"/>
      <c r="F136" s="30"/>
      <c r="G136" s="30"/>
      <c r="H136" s="30"/>
      <c r="I136" s="30"/>
      <c r="J136" s="51"/>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row>
    <row r="137" spans="2:36" ht="15.6">
      <c r="B137" s="30"/>
      <c r="C137" s="30"/>
      <c r="D137" s="30"/>
      <c r="E137" s="30"/>
      <c r="F137" s="30"/>
      <c r="G137" s="30"/>
      <c r="H137" s="30"/>
      <c r="I137" s="30"/>
      <c r="J137" s="51"/>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row>
    <row r="138" spans="2:36" ht="15.6">
      <c r="B138" s="30"/>
      <c r="C138" s="30"/>
      <c r="D138" s="30"/>
      <c r="E138" s="30"/>
      <c r="F138" s="30"/>
      <c r="G138" s="30"/>
      <c r="H138" s="30"/>
      <c r="I138" s="30"/>
      <c r="J138" s="51"/>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row>
    <row r="139" spans="2:36" ht="15.6">
      <c r="B139" s="30"/>
      <c r="C139" s="30"/>
      <c r="D139" s="30"/>
      <c r="E139" s="30"/>
      <c r="F139" s="30"/>
      <c r="G139" s="30"/>
      <c r="H139" s="30"/>
      <c r="I139" s="30"/>
      <c r="J139" s="51"/>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row>
    <row r="140" spans="2:36" ht="15.6">
      <c r="B140" s="30"/>
      <c r="C140" s="30"/>
      <c r="D140" s="30"/>
      <c r="E140" s="30"/>
      <c r="F140" s="30"/>
      <c r="G140" s="30"/>
      <c r="H140" s="30"/>
      <c r="I140" s="30"/>
      <c r="J140" s="51"/>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row>
    <row r="141" spans="2:36" ht="15.6">
      <c r="B141" s="30"/>
      <c r="C141" s="30"/>
      <c r="D141" s="30"/>
      <c r="E141" s="30"/>
      <c r="F141" s="30"/>
      <c r="G141" s="30"/>
      <c r="H141" s="30"/>
      <c r="I141" s="30"/>
      <c r="J141" s="51"/>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row>
    <row r="142" spans="2:36" ht="15.6">
      <c r="B142" s="30"/>
      <c r="C142" s="30"/>
      <c r="D142" s="30"/>
      <c r="E142" s="30"/>
      <c r="F142" s="30"/>
      <c r="G142" s="30"/>
      <c r="H142" s="30"/>
      <c r="I142" s="30"/>
      <c r="J142" s="51"/>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row>
    <row r="143" spans="2:36" ht="15.6">
      <c r="B143" s="30"/>
      <c r="C143" s="30"/>
      <c r="D143" s="30"/>
      <c r="E143" s="30"/>
      <c r="F143" s="30"/>
      <c r="G143" s="30"/>
      <c r="H143" s="30"/>
      <c r="I143" s="30"/>
      <c r="J143" s="51"/>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row>
    <row r="144" spans="2:36" ht="15.6">
      <c r="B144" s="30"/>
      <c r="C144" s="30"/>
      <c r="D144" s="30"/>
      <c r="E144" s="30"/>
      <c r="F144" s="30"/>
      <c r="G144" s="30"/>
      <c r="H144" s="30"/>
      <c r="I144" s="30"/>
      <c r="J144" s="51"/>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row>
    <row r="145" spans="2:36" ht="15.6">
      <c r="B145" s="30"/>
      <c r="C145" s="30"/>
      <c r="D145" s="30"/>
      <c r="E145" s="30"/>
      <c r="F145" s="30"/>
      <c r="G145" s="30"/>
      <c r="H145" s="30"/>
      <c r="I145" s="30"/>
      <c r="J145" s="51"/>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row>
    <row r="146" spans="2:36" ht="15.6">
      <c r="B146" s="30"/>
      <c r="C146" s="30"/>
      <c r="D146" s="30"/>
      <c r="E146" s="30"/>
      <c r="F146" s="30"/>
      <c r="G146" s="30"/>
      <c r="H146" s="30"/>
      <c r="I146" s="30"/>
      <c r="J146" s="51"/>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row>
    <row r="147" spans="2:36" ht="15.6">
      <c r="B147" s="30"/>
      <c r="C147" s="30"/>
      <c r="D147" s="30"/>
      <c r="E147" s="30"/>
      <c r="F147" s="30"/>
      <c r="G147" s="30"/>
      <c r="H147" s="30"/>
      <c r="I147" s="30"/>
      <c r="J147" s="51"/>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row>
    <row r="148" spans="2:36" ht="15.6">
      <c r="B148" s="30"/>
      <c r="C148" s="30"/>
      <c r="D148" s="30"/>
      <c r="E148" s="30"/>
      <c r="F148" s="30"/>
      <c r="G148" s="30"/>
      <c r="H148" s="30"/>
      <c r="I148" s="30"/>
      <c r="J148" s="51"/>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row>
    <row r="149" spans="2:36" ht="15.6">
      <c r="B149" s="30"/>
      <c r="C149" s="30"/>
      <c r="D149" s="30"/>
      <c r="E149" s="30"/>
      <c r="F149" s="30"/>
      <c r="G149" s="30"/>
      <c r="H149" s="30"/>
      <c r="I149" s="30"/>
      <c r="J149" s="51"/>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row>
    <row r="150" spans="2:36" ht="15.6">
      <c r="B150" s="30"/>
      <c r="C150" s="30"/>
      <c r="D150" s="30"/>
      <c r="E150" s="30"/>
      <c r="F150" s="30"/>
      <c r="G150" s="30"/>
      <c r="H150" s="30"/>
      <c r="I150" s="30"/>
      <c r="J150" s="51"/>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row>
    <row r="151" spans="2:36" ht="15.6">
      <c r="B151" s="30"/>
      <c r="C151" s="30"/>
      <c r="D151" s="30"/>
      <c r="E151" s="30"/>
      <c r="F151" s="30"/>
      <c r="G151" s="30"/>
      <c r="H151" s="30"/>
      <c r="I151" s="30"/>
      <c r="J151" s="51"/>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row>
    <row r="152" spans="2:36" ht="15.6">
      <c r="B152" s="30"/>
      <c r="C152" s="30"/>
      <c r="D152" s="30"/>
      <c r="E152" s="30"/>
      <c r="F152" s="30"/>
      <c r="G152" s="30"/>
      <c r="H152" s="30"/>
      <c r="I152" s="30"/>
      <c r="J152" s="51"/>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row>
    <row r="153" spans="2:36" ht="15.6">
      <c r="B153" s="30"/>
      <c r="C153" s="30"/>
      <c r="D153" s="30"/>
      <c r="E153" s="30"/>
      <c r="F153" s="30"/>
      <c r="G153" s="30"/>
      <c r="H153" s="30"/>
      <c r="I153" s="30"/>
      <c r="J153" s="51"/>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row>
    <row r="154" spans="2:36" ht="15.6">
      <c r="B154" s="30"/>
      <c r="C154" s="30"/>
      <c r="D154" s="30"/>
      <c r="E154" s="30"/>
      <c r="F154" s="30"/>
      <c r="G154" s="30"/>
      <c r="H154" s="30"/>
      <c r="I154" s="30"/>
      <c r="J154" s="51"/>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row>
    <row r="155" spans="2:36" ht="15.6">
      <c r="B155" s="30"/>
      <c r="C155" s="30"/>
      <c r="D155" s="30"/>
      <c r="E155" s="30"/>
      <c r="F155" s="30"/>
      <c r="G155" s="30"/>
      <c r="H155" s="30"/>
      <c r="I155" s="30"/>
      <c r="J155" s="51"/>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row>
    <row r="156" spans="2:36" ht="15.6">
      <c r="B156" s="30"/>
      <c r="C156" s="30"/>
      <c r="D156" s="30"/>
      <c r="E156" s="30"/>
      <c r="F156" s="30"/>
      <c r="G156" s="30"/>
      <c r="H156" s="30"/>
      <c r="I156" s="30"/>
      <c r="J156" s="51"/>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row>
    <row r="157" spans="2:36" ht="15.6">
      <c r="B157" s="30"/>
      <c r="C157" s="30"/>
      <c r="D157" s="30"/>
      <c r="E157" s="30"/>
      <c r="F157" s="30"/>
      <c r="G157" s="30"/>
      <c r="H157" s="30"/>
      <c r="I157" s="30"/>
      <c r="J157" s="51"/>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row>
    <row r="158" spans="2:36" ht="15.6">
      <c r="B158" s="30"/>
      <c r="C158" s="30"/>
      <c r="D158" s="30"/>
      <c r="E158" s="30"/>
      <c r="F158" s="30"/>
      <c r="G158" s="30"/>
      <c r="H158" s="30"/>
      <c r="I158" s="30"/>
      <c r="J158" s="51"/>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row>
    <row r="159" spans="2:36" ht="15.6">
      <c r="B159" s="30"/>
      <c r="C159" s="30"/>
      <c r="D159" s="30"/>
      <c r="E159" s="30"/>
      <c r="F159" s="30"/>
      <c r="G159" s="30"/>
      <c r="H159" s="30"/>
      <c r="I159" s="30"/>
      <c r="J159" s="51"/>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row>
    <row r="160" spans="2:36" ht="15.6">
      <c r="B160" s="30"/>
      <c r="C160" s="30"/>
      <c r="D160" s="30"/>
      <c r="E160" s="30"/>
      <c r="F160" s="30"/>
      <c r="G160" s="30"/>
      <c r="H160" s="30"/>
      <c r="I160" s="30"/>
      <c r="J160" s="51"/>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row>
    <row r="161" spans="2:36" ht="15.6">
      <c r="B161" s="30"/>
      <c r="C161" s="30"/>
      <c r="D161" s="30"/>
      <c r="E161" s="30"/>
      <c r="F161" s="30"/>
      <c r="G161" s="30"/>
      <c r="H161" s="30"/>
      <c r="I161" s="30"/>
      <c r="J161" s="51"/>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row>
    <row r="162" spans="2:36" ht="15.6">
      <c r="B162" s="30"/>
      <c r="C162" s="30"/>
      <c r="D162" s="30"/>
      <c r="E162" s="30"/>
      <c r="F162" s="30"/>
      <c r="G162" s="30"/>
      <c r="H162" s="30"/>
      <c r="I162" s="30"/>
      <c r="J162" s="51"/>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row>
    <row r="163" spans="2:36" ht="15.6">
      <c r="B163" s="30"/>
      <c r="C163" s="30"/>
      <c r="D163" s="30"/>
      <c r="E163" s="30"/>
      <c r="F163" s="30"/>
      <c r="G163" s="30"/>
      <c r="H163" s="30"/>
      <c r="I163" s="30"/>
      <c r="J163" s="51"/>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row>
    <row r="164" spans="2:36" ht="15.6">
      <c r="B164" s="30"/>
      <c r="C164" s="30"/>
      <c r="D164" s="30"/>
      <c r="E164" s="30"/>
      <c r="F164" s="30"/>
      <c r="G164" s="30"/>
      <c r="H164" s="30"/>
      <c r="I164" s="30"/>
      <c r="J164" s="51"/>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row>
    <row r="165" spans="2:36" ht="15.6">
      <c r="B165" s="30"/>
      <c r="C165" s="30"/>
      <c r="D165" s="30"/>
      <c r="E165" s="30"/>
      <c r="F165" s="30"/>
      <c r="G165" s="30"/>
      <c r="H165" s="30"/>
      <c r="I165" s="30"/>
      <c r="J165" s="51"/>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row>
    <row r="166" spans="2:36" ht="15.6">
      <c r="B166" s="30"/>
      <c r="C166" s="30"/>
      <c r="D166" s="30"/>
      <c r="E166" s="30"/>
      <c r="F166" s="30"/>
      <c r="G166" s="30"/>
      <c r="H166" s="30"/>
      <c r="I166" s="30"/>
      <c r="J166" s="51"/>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row>
    <row r="167" spans="2:36" ht="15.6">
      <c r="B167" s="30"/>
      <c r="C167" s="30"/>
      <c r="D167" s="30"/>
      <c r="E167" s="30"/>
      <c r="F167" s="30"/>
      <c r="G167" s="30"/>
      <c r="H167" s="30"/>
      <c r="I167" s="30"/>
      <c r="J167" s="51"/>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row>
    <row r="168" spans="2:36" ht="15.6">
      <c r="B168" s="30"/>
      <c r="C168" s="30"/>
      <c r="D168" s="30"/>
      <c r="E168" s="30"/>
      <c r="F168" s="30"/>
      <c r="G168" s="30"/>
      <c r="H168" s="30"/>
      <c r="I168" s="30"/>
      <c r="J168" s="51"/>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row>
    <row r="169" spans="2:36" ht="15.6">
      <c r="B169" s="30"/>
      <c r="C169" s="30"/>
      <c r="D169" s="30"/>
      <c r="E169" s="30"/>
      <c r="F169" s="30"/>
      <c r="G169" s="30"/>
      <c r="H169" s="30"/>
      <c r="I169" s="30"/>
      <c r="J169" s="51"/>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row>
    <row r="170" spans="2:36" ht="15.6">
      <c r="B170" s="30"/>
      <c r="C170" s="30"/>
      <c r="D170" s="30"/>
      <c r="E170" s="30"/>
      <c r="F170" s="30"/>
      <c r="G170" s="30"/>
      <c r="H170" s="30"/>
      <c r="I170" s="30"/>
      <c r="J170" s="51"/>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row>
    <row r="171" spans="2:36" ht="15.6">
      <c r="B171" s="30"/>
      <c r="C171" s="30"/>
      <c r="D171" s="30"/>
      <c r="E171" s="30"/>
      <c r="F171" s="30"/>
      <c r="G171" s="30"/>
      <c r="H171" s="30"/>
      <c r="I171" s="30"/>
      <c r="J171" s="51"/>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row>
    <row r="172" spans="2:36" ht="15.6">
      <c r="B172" s="30"/>
      <c r="C172" s="30"/>
      <c r="D172" s="30"/>
      <c r="E172" s="30"/>
      <c r="F172" s="30"/>
      <c r="G172" s="30"/>
      <c r="H172" s="30"/>
      <c r="I172" s="30"/>
      <c r="J172" s="51"/>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row>
    <row r="173" spans="2:36" ht="15.6">
      <c r="B173" s="30"/>
      <c r="C173" s="30"/>
      <c r="D173" s="30"/>
      <c r="E173" s="30"/>
      <c r="F173" s="30"/>
      <c r="G173" s="30"/>
      <c r="H173" s="30"/>
      <c r="I173" s="30"/>
      <c r="J173" s="51"/>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row>
    <row r="174" spans="2:36" ht="15.6">
      <c r="B174" s="30"/>
      <c r="C174" s="30"/>
      <c r="D174" s="30"/>
      <c r="E174" s="30"/>
      <c r="F174" s="30"/>
      <c r="G174" s="30"/>
      <c r="H174" s="30"/>
      <c r="I174" s="30"/>
      <c r="J174" s="51"/>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row>
    <row r="175" spans="2:36" ht="15.6">
      <c r="B175" s="30"/>
      <c r="C175" s="30"/>
      <c r="D175" s="30"/>
      <c r="E175" s="30"/>
      <c r="F175" s="30"/>
      <c r="G175" s="30"/>
      <c r="H175" s="30"/>
      <c r="I175" s="30"/>
      <c r="J175" s="51"/>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row>
    <row r="176" spans="2:36" ht="15.6">
      <c r="B176" s="30"/>
      <c r="C176" s="30"/>
      <c r="D176" s="30"/>
      <c r="E176" s="30"/>
      <c r="F176" s="30"/>
      <c r="G176" s="30"/>
      <c r="H176" s="30"/>
      <c r="I176" s="30"/>
      <c r="J176" s="51"/>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row>
    <row r="177" spans="2:36" ht="15.6">
      <c r="B177" s="30"/>
      <c r="C177" s="30"/>
      <c r="D177" s="30"/>
      <c r="E177" s="30"/>
      <c r="F177" s="30"/>
      <c r="G177" s="30"/>
      <c r="H177" s="30"/>
      <c r="I177" s="30"/>
      <c r="J177" s="51"/>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row>
    <row r="178" spans="2:36" ht="15.6">
      <c r="B178" s="30"/>
      <c r="C178" s="30"/>
      <c r="D178" s="30"/>
      <c r="E178" s="30"/>
      <c r="F178" s="30"/>
      <c r="G178" s="30"/>
      <c r="H178" s="30"/>
      <c r="I178" s="30"/>
      <c r="J178" s="51"/>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row>
    <row r="179" spans="2:36" ht="15.6">
      <c r="B179" s="30"/>
      <c r="C179" s="30"/>
      <c r="D179" s="30"/>
      <c r="E179" s="30"/>
      <c r="F179" s="30"/>
      <c r="G179" s="30"/>
      <c r="H179" s="30"/>
      <c r="I179" s="30"/>
      <c r="J179" s="51"/>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row>
    <row r="180" spans="2:36" ht="15.6">
      <c r="B180" s="30"/>
      <c r="C180" s="30"/>
      <c r="D180" s="30"/>
      <c r="E180" s="30"/>
      <c r="F180" s="30"/>
      <c r="G180" s="30"/>
      <c r="H180" s="30"/>
      <c r="I180" s="30"/>
      <c r="J180" s="51"/>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row>
    <row r="181" spans="2:36" ht="15.6">
      <c r="B181" s="30"/>
      <c r="C181" s="30"/>
      <c r="D181" s="30"/>
      <c r="E181" s="30"/>
      <c r="F181" s="30"/>
      <c r="G181" s="30"/>
      <c r="H181" s="30"/>
      <c r="I181" s="30"/>
      <c r="J181" s="51"/>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row>
    <row r="182" spans="2:36" ht="15.6">
      <c r="B182" s="30"/>
      <c r="C182" s="30"/>
      <c r="D182" s="30"/>
      <c r="E182" s="30"/>
      <c r="F182" s="30"/>
      <c r="G182" s="30"/>
      <c r="H182" s="30"/>
      <c r="I182" s="30"/>
      <c r="J182" s="51"/>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row>
    <row r="183" spans="2:36" ht="15.6">
      <c r="B183" s="30"/>
      <c r="C183" s="30"/>
      <c r="D183" s="30"/>
      <c r="E183" s="30"/>
      <c r="F183" s="30"/>
      <c r="G183" s="30"/>
      <c r="H183" s="30"/>
      <c r="I183" s="30"/>
      <c r="J183" s="51"/>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row>
    <row r="184" spans="2:36" ht="15.6">
      <c r="B184" s="30"/>
      <c r="C184" s="30"/>
      <c r="D184" s="30"/>
      <c r="E184" s="30"/>
      <c r="F184" s="30"/>
      <c r="G184" s="30"/>
      <c r="H184" s="30"/>
      <c r="I184" s="30"/>
      <c r="J184" s="51"/>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row>
    <row r="185" spans="2:36" ht="15.6">
      <c r="B185" s="30"/>
      <c r="C185" s="30"/>
      <c r="D185" s="30"/>
      <c r="E185" s="30"/>
      <c r="F185" s="30"/>
      <c r="G185" s="30"/>
      <c r="H185" s="30"/>
      <c r="I185" s="30"/>
      <c r="J185" s="51"/>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row>
    <row r="186" spans="2:36" ht="15.6">
      <c r="B186" s="30"/>
      <c r="C186" s="30"/>
      <c r="D186" s="30"/>
      <c r="E186" s="30"/>
      <c r="F186" s="30"/>
      <c r="G186" s="30"/>
      <c r="H186" s="30"/>
      <c r="I186" s="30"/>
      <c r="J186" s="51"/>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row>
    <row r="187" spans="2:36" ht="15.6">
      <c r="B187" s="30"/>
      <c r="C187" s="30"/>
      <c r="D187" s="30"/>
      <c r="E187" s="30"/>
      <c r="F187" s="30"/>
      <c r="G187" s="30"/>
      <c r="H187" s="30"/>
      <c r="I187" s="30"/>
      <c r="J187" s="51"/>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row>
    <row r="188" spans="2:36" ht="15.6">
      <c r="B188" s="30"/>
      <c r="C188" s="30"/>
      <c r="D188" s="30"/>
      <c r="E188" s="30"/>
      <c r="F188" s="30"/>
      <c r="G188" s="30"/>
      <c r="H188" s="30"/>
      <c r="I188" s="30"/>
      <c r="J188" s="51"/>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row>
    <row r="189" spans="2:36" ht="15.6">
      <c r="B189" s="30"/>
      <c r="C189" s="30"/>
      <c r="D189" s="30"/>
      <c r="E189" s="30"/>
      <c r="F189" s="30"/>
      <c r="G189" s="30"/>
      <c r="H189" s="30"/>
      <c r="I189" s="30"/>
      <c r="J189" s="51"/>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row>
    <row r="190" spans="2:36" ht="15.6">
      <c r="B190" s="30"/>
      <c r="C190" s="30"/>
      <c r="D190" s="30"/>
      <c r="E190" s="30"/>
      <c r="F190" s="30"/>
      <c r="G190" s="30"/>
      <c r="H190" s="30"/>
      <c r="I190" s="30"/>
      <c r="J190" s="51"/>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row>
    <row r="191" spans="2:36" ht="15.6">
      <c r="B191" s="30"/>
      <c r="C191" s="30"/>
      <c r="D191" s="30"/>
      <c r="E191" s="30"/>
      <c r="F191" s="30"/>
      <c r="G191" s="30"/>
      <c r="H191" s="30"/>
      <c r="I191" s="30"/>
      <c r="J191" s="51"/>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row>
    <row r="192" spans="2:36" ht="15.6">
      <c r="B192" s="30"/>
      <c r="C192" s="30"/>
      <c r="D192" s="30"/>
      <c r="E192" s="30"/>
      <c r="F192" s="30"/>
      <c r="G192" s="30"/>
      <c r="H192" s="30"/>
      <c r="I192" s="30"/>
      <c r="J192" s="51"/>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row>
    <row r="193" spans="2:36" ht="15.6">
      <c r="B193" s="30"/>
      <c r="C193" s="30"/>
      <c r="D193" s="30"/>
      <c r="E193" s="30"/>
      <c r="F193" s="30"/>
      <c r="G193" s="30"/>
      <c r="H193" s="30"/>
      <c r="I193" s="30"/>
      <c r="J193" s="51"/>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row>
    <row r="194" spans="2:36" ht="15.6">
      <c r="B194" s="30"/>
      <c r="C194" s="30"/>
      <c r="D194" s="30"/>
      <c r="E194" s="30"/>
      <c r="F194" s="30"/>
      <c r="G194" s="30"/>
      <c r="H194" s="30"/>
      <c r="I194" s="30"/>
      <c r="J194" s="51"/>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row>
    <row r="195" spans="2:36" ht="15.6">
      <c r="B195" s="30"/>
      <c r="C195" s="30"/>
      <c r="D195" s="30"/>
      <c r="E195" s="30"/>
      <c r="F195" s="30"/>
      <c r="G195" s="30"/>
      <c r="H195" s="30"/>
      <c r="I195" s="30"/>
      <c r="J195" s="51"/>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row>
    <row r="196" spans="2:36" ht="15.6">
      <c r="B196" s="30"/>
      <c r="C196" s="30"/>
      <c r="D196" s="30"/>
      <c r="E196" s="30"/>
      <c r="F196" s="30"/>
      <c r="G196" s="30"/>
      <c r="H196" s="30"/>
      <c r="I196" s="30"/>
      <c r="J196" s="51"/>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row>
    <row r="197" spans="2:36" ht="15.6">
      <c r="B197" s="30"/>
      <c r="C197" s="30"/>
      <c r="D197" s="30"/>
      <c r="E197" s="30"/>
      <c r="F197" s="30"/>
      <c r="G197" s="30"/>
      <c r="H197" s="30"/>
      <c r="I197" s="30"/>
      <c r="J197" s="51"/>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row>
    <row r="198" spans="2:36" ht="15.6">
      <c r="B198" s="30"/>
      <c r="C198" s="30"/>
      <c r="D198" s="30"/>
      <c r="E198" s="30"/>
      <c r="F198" s="30"/>
      <c r="G198" s="30"/>
      <c r="H198" s="30"/>
      <c r="I198" s="30"/>
      <c r="J198" s="51"/>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row>
    <row r="199" spans="2:36" ht="15.6">
      <c r="B199" s="30"/>
      <c r="C199" s="30"/>
      <c r="D199" s="30"/>
      <c r="E199" s="30"/>
      <c r="F199" s="30"/>
      <c r="G199" s="30"/>
      <c r="H199" s="30"/>
      <c r="I199" s="30"/>
      <c r="J199" s="51"/>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row>
    <row r="200" spans="2:36" ht="15.6">
      <c r="B200" s="30"/>
      <c r="C200" s="30"/>
      <c r="D200" s="30"/>
      <c r="E200" s="30"/>
      <c r="F200" s="30"/>
      <c r="G200" s="30"/>
      <c r="H200" s="30"/>
      <c r="I200" s="30"/>
      <c r="J200" s="51"/>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row>
    <row r="201" spans="2:36" ht="15.6">
      <c r="B201" s="30"/>
      <c r="C201" s="30"/>
      <c r="D201" s="30"/>
      <c r="E201" s="30"/>
      <c r="F201" s="30"/>
      <c r="G201" s="30"/>
      <c r="H201" s="30"/>
      <c r="I201" s="30"/>
      <c r="J201" s="51"/>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row>
    <row r="202" spans="2:36" ht="15.6">
      <c r="B202" s="30"/>
      <c r="C202" s="30"/>
      <c r="D202" s="30"/>
      <c r="E202" s="30"/>
      <c r="F202" s="30"/>
      <c r="G202" s="30"/>
      <c r="H202" s="30"/>
      <c r="I202" s="30"/>
      <c r="J202" s="51"/>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row>
    <row r="203" spans="2:36" ht="15.6">
      <c r="B203" s="30"/>
      <c r="C203" s="30"/>
      <c r="D203" s="30"/>
      <c r="E203" s="30"/>
      <c r="F203" s="30"/>
      <c r="G203" s="30"/>
      <c r="H203" s="30"/>
      <c r="I203" s="30"/>
      <c r="J203" s="51"/>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row>
    <row r="204" spans="2:36" ht="15.6">
      <c r="B204" s="30"/>
      <c r="C204" s="30"/>
      <c r="D204" s="30"/>
      <c r="E204" s="30"/>
      <c r="F204" s="30"/>
      <c r="G204" s="30"/>
      <c r="H204" s="30"/>
      <c r="I204" s="30"/>
      <c r="J204" s="51"/>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row>
    <row r="205" spans="2:36" ht="15.6">
      <c r="B205" s="30"/>
      <c r="C205" s="30"/>
      <c r="D205" s="30"/>
      <c r="E205" s="30"/>
      <c r="F205" s="30"/>
      <c r="G205" s="30"/>
      <c r="H205" s="30"/>
      <c r="I205" s="30"/>
      <c r="J205" s="51"/>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row>
    <row r="206" spans="2:36" ht="15.6">
      <c r="B206" s="30"/>
      <c r="C206" s="30"/>
      <c r="D206" s="30"/>
      <c r="E206" s="30"/>
      <c r="F206" s="30"/>
      <c r="G206" s="30"/>
      <c r="H206" s="30"/>
      <c r="I206" s="30"/>
      <c r="J206" s="51"/>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row>
    <row r="207" spans="2:36" ht="15.6">
      <c r="B207" s="30"/>
      <c r="C207" s="30"/>
      <c r="D207" s="30"/>
      <c r="E207" s="30"/>
      <c r="F207" s="30"/>
      <c r="G207" s="30"/>
      <c r="H207" s="30"/>
      <c r="I207" s="30"/>
      <c r="J207" s="51"/>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row>
    <row r="208" spans="2:36" ht="15.6">
      <c r="B208" s="30"/>
      <c r="C208" s="30"/>
      <c r="D208" s="30"/>
      <c r="E208" s="30"/>
      <c r="F208" s="30"/>
      <c r="G208" s="30"/>
      <c r="H208" s="30"/>
      <c r="I208" s="30"/>
      <c r="J208" s="51"/>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row>
    <row r="209" spans="2:36" ht="15.6">
      <c r="B209" s="30"/>
      <c r="C209" s="30"/>
      <c r="D209" s="30"/>
      <c r="E209" s="30"/>
      <c r="F209" s="30"/>
      <c r="G209" s="30"/>
      <c r="H209" s="30"/>
      <c r="I209" s="30"/>
      <c r="J209" s="51"/>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row>
    <row r="210" spans="2:36" ht="15.6">
      <c r="B210" s="30"/>
      <c r="C210" s="30"/>
      <c r="D210" s="30"/>
      <c r="E210" s="30"/>
      <c r="F210" s="30"/>
      <c r="G210" s="30"/>
      <c r="H210" s="30"/>
      <c r="I210" s="30"/>
      <c r="J210" s="51"/>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row>
    <row r="211" spans="2:36" ht="15.6">
      <c r="B211" s="30"/>
      <c r="C211" s="30"/>
      <c r="D211" s="30"/>
      <c r="E211" s="30"/>
      <c r="F211" s="30"/>
      <c r="G211" s="30"/>
      <c r="H211" s="30"/>
      <c r="I211" s="30"/>
      <c r="J211" s="51"/>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row>
    <row r="212" spans="2:36" ht="15.6">
      <c r="B212" s="30"/>
      <c r="C212" s="30"/>
      <c r="D212" s="30"/>
      <c r="E212" s="30"/>
      <c r="F212" s="30"/>
      <c r="G212" s="30"/>
      <c r="H212" s="30"/>
      <c r="I212" s="30"/>
      <c r="J212" s="51"/>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row>
    <row r="213" spans="2:36" ht="15.6">
      <c r="B213" s="30"/>
      <c r="C213" s="30"/>
      <c r="D213" s="30"/>
      <c r="E213" s="30"/>
      <c r="F213" s="30"/>
      <c r="G213" s="30"/>
      <c r="H213" s="30"/>
      <c r="I213" s="30"/>
      <c r="J213" s="51"/>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row>
    <row r="214" spans="2:36" ht="15.6">
      <c r="B214" s="30"/>
      <c r="C214" s="30"/>
      <c r="D214" s="30"/>
      <c r="E214" s="30"/>
      <c r="F214" s="30"/>
      <c r="G214" s="30"/>
      <c r="H214" s="30"/>
      <c r="I214" s="30"/>
      <c r="J214" s="51"/>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row>
    <row r="215" spans="2:36" ht="15.6">
      <c r="B215" s="30"/>
      <c r="C215" s="30"/>
      <c r="D215" s="30"/>
      <c r="E215" s="30"/>
      <c r="F215" s="30"/>
      <c r="G215" s="30"/>
      <c r="H215" s="30"/>
      <c r="I215" s="30"/>
      <c r="J215" s="51"/>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row>
    <row r="216" spans="2:36" ht="15.6">
      <c r="B216" s="30"/>
      <c r="C216" s="30"/>
      <c r="D216" s="30"/>
      <c r="E216" s="30"/>
      <c r="F216" s="30"/>
      <c r="G216" s="30"/>
      <c r="H216" s="30"/>
      <c r="I216" s="30"/>
      <c r="J216" s="51"/>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row>
    <row r="217" spans="2:36" ht="15.6">
      <c r="B217" s="30"/>
      <c r="C217" s="30"/>
      <c r="D217" s="30"/>
      <c r="E217" s="30"/>
      <c r="F217" s="30"/>
      <c r="G217" s="30"/>
      <c r="H217" s="30"/>
      <c r="I217" s="30"/>
      <c r="J217" s="51"/>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row>
    <row r="218" spans="2:36" ht="15.6">
      <c r="B218" s="30"/>
      <c r="C218" s="30"/>
      <c r="D218" s="30"/>
      <c r="E218" s="30"/>
      <c r="F218" s="30"/>
      <c r="G218" s="30"/>
      <c r="H218" s="30"/>
      <c r="I218" s="30"/>
      <c r="J218" s="51"/>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row>
    <row r="219" spans="2:36" ht="15.6">
      <c r="B219" s="30"/>
      <c r="C219" s="30"/>
      <c r="D219" s="30"/>
      <c r="E219" s="30"/>
      <c r="F219" s="30"/>
      <c r="G219" s="30"/>
      <c r="H219" s="30"/>
      <c r="I219" s="30"/>
      <c r="J219" s="51"/>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row>
    <row r="220" spans="2:36" ht="15.6">
      <c r="B220" s="30"/>
      <c r="C220" s="30"/>
      <c r="D220" s="30"/>
      <c r="E220" s="30"/>
      <c r="F220" s="30"/>
      <c r="G220" s="30"/>
      <c r="H220" s="30"/>
      <c r="I220" s="30"/>
      <c r="J220" s="51"/>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row>
    <row r="221" spans="2:36" ht="15.6">
      <c r="B221" s="30"/>
      <c r="C221" s="30"/>
      <c r="D221" s="30"/>
      <c r="E221" s="30"/>
      <c r="F221" s="30"/>
      <c r="G221" s="30"/>
      <c r="H221" s="30"/>
      <c r="I221" s="30"/>
      <c r="J221" s="51"/>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row>
    <row r="222" spans="2:36" ht="15.6">
      <c r="B222" s="30"/>
      <c r="C222" s="30"/>
      <c r="D222" s="30"/>
      <c r="E222" s="30"/>
      <c r="F222" s="30"/>
      <c r="G222" s="30"/>
      <c r="H222" s="30"/>
      <c r="I222" s="30"/>
      <c r="J222" s="51"/>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row>
    <row r="223" spans="2:36" ht="15.6">
      <c r="B223" s="30"/>
      <c r="C223" s="30"/>
      <c r="D223" s="30"/>
      <c r="E223" s="30"/>
      <c r="F223" s="30"/>
      <c r="G223" s="30"/>
      <c r="H223" s="30"/>
      <c r="I223" s="30"/>
      <c r="J223" s="51"/>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row>
    <row r="224" spans="2:36" ht="15.6">
      <c r="B224" s="30"/>
      <c r="C224" s="30"/>
      <c r="D224" s="30"/>
      <c r="E224" s="30"/>
      <c r="F224" s="30"/>
      <c r="G224" s="30"/>
      <c r="H224" s="30"/>
      <c r="I224" s="30"/>
      <c r="J224" s="51"/>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row>
    <row r="225" spans="2:36" ht="15.6">
      <c r="B225" s="30"/>
      <c r="C225" s="30"/>
      <c r="D225" s="30"/>
      <c r="E225" s="30"/>
      <c r="F225" s="30"/>
      <c r="G225" s="30"/>
      <c r="H225" s="30"/>
      <c r="I225" s="30"/>
      <c r="J225" s="51"/>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row>
    <row r="226" spans="2:36" ht="15.6">
      <c r="B226" s="30"/>
      <c r="C226" s="30"/>
      <c r="D226" s="30"/>
      <c r="E226" s="30"/>
      <c r="F226" s="30"/>
      <c r="G226" s="30"/>
      <c r="H226" s="30"/>
      <c r="I226" s="30"/>
      <c r="J226" s="51"/>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row>
    <row r="227" spans="2:36" ht="15.6">
      <c r="B227" s="30"/>
      <c r="C227" s="30"/>
      <c r="D227" s="30"/>
      <c r="E227" s="30"/>
      <c r="F227" s="30"/>
      <c r="G227" s="30"/>
      <c r="H227" s="30"/>
      <c r="I227" s="30"/>
      <c r="J227" s="51"/>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row>
    <row r="228" spans="2:36" ht="15.6">
      <c r="B228" s="30"/>
      <c r="C228" s="30"/>
      <c r="D228" s="30"/>
      <c r="E228" s="30"/>
      <c r="F228" s="30"/>
      <c r="G228" s="30"/>
      <c r="H228" s="30"/>
      <c r="I228" s="30"/>
      <c r="J228" s="51"/>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row>
    <row r="229" spans="2:36" ht="15.6">
      <c r="B229" s="30"/>
      <c r="C229" s="30"/>
      <c r="D229" s="30"/>
      <c r="E229" s="30"/>
      <c r="F229" s="30"/>
      <c r="G229" s="30"/>
      <c r="H229" s="30"/>
      <c r="I229" s="30"/>
      <c r="J229" s="51"/>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row>
    <row r="230" spans="2:36" ht="15.6">
      <c r="B230" s="30"/>
      <c r="C230" s="30"/>
      <c r="D230" s="30"/>
      <c r="E230" s="30"/>
      <c r="F230" s="30"/>
      <c r="G230" s="30"/>
      <c r="H230" s="30"/>
      <c r="I230" s="30"/>
      <c r="J230" s="51"/>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row>
    <row r="231" spans="2:36" ht="15.6">
      <c r="B231" s="30"/>
      <c r="C231" s="30"/>
      <c r="D231" s="30"/>
      <c r="E231" s="30"/>
      <c r="F231" s="30"/>
      <c r="G231" s="30"/>
      <c r="H231" s="30"/>
      <c r="I231" s="30"/>
      <c r="J231" s="51"/>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row>
    <row r="232" spans="2:36" ht="15.6">
      <c r="B232" s="30"/>
      <c r="C232" s="30"/>
      <c r="D232" s="30"/>
      <c r="E232" s="30"/>
      <c r="F232" s="30"/>
      <c r="G232" s="30"/>
      <c r="H232" s="30"/>
      <c r="I232" s="30"/>
      <c r="J232" s="51"/>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row>
    <row r="233" spans="2:36" ht="15.6">
      <c r="B233" s="30"/>
      <c r="C233" s="30"/>
      <c r="D233" s="30"/>
      <c r="E233" s="30"/>
      <c r="F233" s="30"/>
      <c r="G233" s="30"/>
      <c r="H233" s="30"/>
      <c r="I233" s="30"/>
      <c r="J233" s="51"/>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row>
    <row r="234" spans="2:36" ht="15.6">
      <c r="B234" s="30"/>
      <c r="C234" s="30"/>
      <c r="D234" s="30"/>
      <c r="E234" s="30"/>
      <c r="F234" s="30"/>
      <c r="G234" s="30"/>
      <c r="H234" s="30"/>
      <c r="I234" s="30"/>
      <c r="J234" s="51"/>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row>
    <row r="235" spans="2:36" ht="15.6">
      <c r="B235" s="30"/>
      <c r="C235" s="30"/>
      <c r="D235" s="30"/>
      <c r="E235" s="30"/>
      <c r="F235" s="30"/>
      <c r="G235" s="30"/>
      <c r="H235" s="30"/>
      <c r="I235" s="30"/>
      <c r="J235" s="51"/>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row>
    <row r="236" spans="2:36" ht="15.6">
      <c r="B236" s="30"/>
      <c r="C236" s="30"/>
      <c r="D236" s="30"/>
      <c r="E236" s="30"/>
      <c r="F236" s="30"/>
      <c r="G236" s="30"/>
      <c r="H236" s="30"/>
      <c r="I236" s="30"/>
      <c r="J236" s="51"/>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row>
    <row r="237" spans="2:36" ht="15.6">
      <c r="B237" s="30"/>
      <c r="C237" s="30"/>
      <c r="D237" s="30"/>
      <c r="E237" s="30"/>
      <c r="F237" s="30"/>
      <c r="G237" s="30"/>
      <c r="H237" s="30"/>
      <c r="I237" s="30"/>
      <c r="J237" s="51"/>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row>
    <row r="238" spans="2:36" ht="15.6">
      <c r="B238" s="30"/>
      <c r="C238" s="30"/>
      <c r="D238" s="30"/>
      <c r="E238" s="30"/>
      <c r="F238" s="30"/>
      <c r="G238" s="30"/>
      <c r="H238" s="30"/>
      <c r="I238" s="30"/>
      <c r="J238" s="51"/>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row>
    <row r="239" spans="2:36" ht="15.6">
      <c r="B239" s="30"/>
      <c r="C239" s="30"/>
      <c r="D239" s="30"/>
      <c r="E239" s="30"/>
      <c r="F239" s="30"/>
      <c r="G239" s="30"/>
      <c r="H239" s="30"/>
      <c r="I239" s="30"/>
      <c r="J239" s="51"/>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row>
    <row r="240" spans="2:36" ht="15.6">
      <c r="B240" s="30"/>
      <c r="C240" s="30"/>
      <c r="D240" s="30"/>
      <c r="E240" s="30"/>
      <c r="F240" s="30"/>
      <c r="G240" s="30"/>
      <c r="H240" s="30"/>
      <c r="I240" s="30"/>
      <c r="J240" s="51"/>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row>
    <row r="241" spans="2:36" ht="15.6">
      <c r="B241" s="30"/>
      <c r="C241" s="30"/>
      <c r="D241" s="30"/>
      <c r="E241" s="30"/>
      <c r="F241" s="30"/>
      <c r="G241" s="30"/>
      <c r="H241" s="30"/>
      <c r="I241" s="30"/>
      <c r="J241" s="51"/>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row>
    <row r="242" spans="2:36" ht="15.6">
      <c r="B242" s="30"/>
      <c r="C242" s="30"/>
      <c r="D242" s="30"/>
      <c r="E242" s="30"/>
      <c r="F242" s="30"/>
      <c r="G242" s="30"/>
      <c r="H242" s="30"/>
      <c r="I242" s="30"/>
      <c r="J242" s="51"/>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row>
    <row r="243" spans="2:36" ht="15.6">
      <c r="B243" s="30"/>
      <c r="C243" s="30"/>
      <c r="D243" s="30"/>
      <c r="E243" s="30"/>
      <c r="F243" s="30"/>
      <c r="G243" s="30"/>
      <c r="H243" s="30"/>
      <c r="I243" s="30"/>
      <c r="J243" s="51"/>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row>
    <row r="244" spans="2:36" ht="15.6">
      <c r="B244" s="30"/>
      <c r="C244" s="30"/>
      <c r="D244" s="30"/>
      <c r="E244" s="30"/>
      <c r="F244" s="30"/>
      <c r="G244" s="30"/>
      <c r="H244" s="30"/>
      <c r="I244" s="30"/>
      <c r="J244" s="51"/>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row>
    <row r="245" spans="2:36" ht="15.6">
      <c r="B245" s="30"/>
      <c r="C245" s="30"/>
      <c r="D245" s="30"/>
      <c r="E245" s="30"/>
      <c r="F245" s="30"/>
      <c r="G245" s="30"/>
      <c r="H245" s="30"/>
      <c r="I245" s="30"/>
      <c r="J245" s="51"/>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row>
    <row r="246" spans="2:36" ht="15.6">
      <c r="B246" s="30"/>
      <c r="C246" s="30"/>
      <c r="D246" s="30"/>
      <c r="E246" s="30"/>
      <c r="F246" s="30"/>
      <c r="G246" s="30"/>
      <c r="H246" s="30"/>
      <c r="I246" s="30"/>
      <c r="J246" s="51"/>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row>
    <row r="247" spans="2:36" ht="15.6">
      <c r="B247" s="30"/>
      <c r="C247" s="30"/>
      <c r="D247" s="30"/>
      <c r="E247" s="30"/>
      <c r="F247" s="30"/>
      <c r="G247" s="30"/>
      <c r="H247" s="30"/>
      <c r="I247" s="30"/>
      <c r="J247" s="51"/>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row>
    <row r="248" spans="2:36" ht="15.6">
      <c r="B248" s="30"/>
      <c r="C248" s="30"/>
      <c r="D248" s="30"/>
      <c r="E248" s="30"/>
      <c r="F248" s="30"/>
      <c r="G248" s="30"/>
      <c r="H248" s="30"/>
      <c r="I248" s="30"/>
      <c r="J248" s="51"/>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row>
    <row r="249" spans="2:36" ht="15.6">
      <c r="B249" s="30"/>
      <c r="C249" s="30"/>
      <c r="D249" s="30"/>
      <c r="E249" s="30"/>
      <c r="F249" s="30"/>
      <c r="G249" s="30"/>
      <c r="H249" s="30"/>
      <c r="I249" s="30"/>
      <c r="J249" s="51"/>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row>
    <row r="250" spans="2:36" ht="15.6">
      <c r="B250" s="30"/>
      <c r="C250" s="30"/>
      <c r="D250" s="30"/>
      <c r="E250" s="30"/>
      <c r="F250" s="30"/>
      <c r="G250" s="30"/>
      <c r="H250" s="30"/>
      <c r="I250" s="30"/>
      <c r="J250" s="51"/>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row>
    <row r="251" spans="2:36" ht="15.6">
      <c r="B251" s="30"/>
      <c r="C251" s="30"/>
      <c r="D251" s="30"/>
      <c r="E251" s="30"/>
      <c r="F251" s="30"/>
      <c r="G251" s="30"/>
      <c r="H251" s="30"/>
      <c r="I251" s="30"/>
      <c r="J251" s="51"/>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row>
    <row r="252" spans="2:36" ht="15.6">
      <c r="B252" s="30"/>
      <c r="C252" s="30"/>
      <c r="D252" s="30"/>
      <c r="E252" s="30"/>
      <c r="F252" s="30"/>
      <c r="G252" s="30"/>
      <c r="H252" s="30"/>
      <c r="I252" s="30"/>
      <c r="J252" s="51"/>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row>
    <row r="253" spans="2:36" ht="15.6">
      <c r="B253" s="30"/>
      <c r="C253" s="30"/>
      <c r="D253" s="30"/>
      <c r="E253" s="30"/>
      <c r="F253" s="30"/>
      <c r="G253" s="30"/>
      <c r="H253" s="30"/>
      <c r="I253" s="30"/>
      <c r="J253" s="51"/>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row>
    <row r="254" spans="2:36" ht="15.6">
      <c r="B254" s="30"/>
      <c r="C254" s="30"/>
      <c r="D254" s="30"/>
      <c r="E254" s="30"/>
      <c r="F254" s="30"/>
      <c r="G254" s="30"/>
      <c r="H254" s="30"/>
      <c r="I254" s="30"/>
      <c r="J254" s="51"/>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row>
    <row r="255" spans="2:36" ht="15.6">
      <c r="B255" s="30"/>
      <c r="C255" s="30"/>
      <c r="D255" s="30"/>
      <c r="E255" s="30"/>
      <c r="F255" s="30"/>
      <c r="G255" s="30"/>
      <c r="H255" s="30"/>
      <c r="I255" s="30"/>
      <c r="J255" s="51"/>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row>
    <row r="256" spans="2:36" ht="15.6">
      <c r="B256" s="30"/>
      <c r="C256" s="30"/>
      <c r="D256" s="30"/>
      <c r="E256" s="30"/>
      <c r="F256" s="30"/>
      <c r="G256" s="30"/>
      <c r="H256" s="30"/>
      <c r="I256" s="30"/>
      <c r="J256" s="51"/>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row>
    <row r="257" spans="1:36" ht="15.6">
      <c r="B257" s="30"/>
      <c r="C257" s="30"/>
      <c r="D257" s="30"/>
      <c r="E257" s="30"/>
      <c r="F257" s="30"/>
      <c r="G257" s="30"/>
      <c r="H257" s="30"/>
      <c r="I257" s="30"/>
      <c r="J257" s="51"/>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row>
    <row r="258" spans="1:36" ht="15.6">
      <c r="B258" s="30"/>
      <c r="C258" s="30"/>
      <c r="D258" s="30"/>
      <c r="E258" s="30"/>
      <c r="F258" s="30"/>
      <c r="G258" s="30"/>
      <c r="H258" s="30"/>
      <c r="I258" s="30"/>
      <c r="J258" s="51"/>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row>
    <row r="259" spans="1:36" ht="15.6">
      <c r="B259" s="30"/>
      <c r="C259" s="30"/>
      <c r="D259" s="30"/>
      <c r="E259" s="30"/>
      <c r="F259" s="30"/>
      <c r="G259" s="30"/>
      <c r="H259" s="30"/>
      <c r="I259" s="30"/>
      <c r="J259" s="51"/>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row>
    <row r="260" spans="1:36" ht="15.6">
      <c r="B260" s="30"/>
      <c r="C260" s="30"/>
      <c r="D260" s="30"/>
      <c r="E260" s="30"/>
      <c r="F260" s="30"/>
      <c r="G260" s="30"/>
      <c r="H260" s="30"/>
      <c r="I260" s="30"/>
      <c r="J260" s="51"/>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row>
    <row r="261" spans="1:36" ht="15.6">
      <c r="B261" s="30"/>
      <c r="C261" s="30"/>
      <c r="D261" s="30"/>
      <c r="E261" s="30"/>
      <c r="F261" s="30"/>
      <c r="G261" s="30"/>
      <c r="H261" s="30"/>
      <c r="I261" s="30"/>
      <c r="J261" s="51"/>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row>
    <row r="262" spans="1:36" ht="15.6">
      <c r="B262" s="30"/>
      <c r="C262" s="30"/>
      <c r="D262" s="30"/>
      <c r="E262" s="30"/>
      <c r="F262" s="30"/>
      <c r="G262" s="30"/>
      <c r="H262" s="30"/>
      <c r="I262" s="30"/>
      <c r="J262" s="51"/>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row>
    <row r="263" spans="1:36" ht="15.6">
      <c r="B263" s="30"/>
      <c r="C263" s="30"/>
      <c r="D263" s="30"/>
      <c r="E263" s="30"/>
      <c r="F263" s="30"/>
      <c r="G263" s="30"/>
      <c r="H263" s="30"/>
      <c r="I263" s="30"/>
      <c r="J263" s="51"/>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row>
    <row r="264" spans="1:36" ht="15.6">
      <c r="B264" s="30"/>
      <c r="C264" s="30"/>
      <c r="D264" s="30"/>
      <c r="E264" s="30"/>
      <c r="F264" s="30"/>
      <c r="G264" s="30"/>
      <c r="H264" s="30"/>
      <c r="I264" s="30"/>
      <c r="J264" s="51"/>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row>
    <row r="265" spans="1:36" ht="15.6">
      <c r="B265" s="30"/>
      <c r="C265" s="30"/>
      <c r="D265" s="30"/>
      <c r="E265" s="30"/>
      <c r="F265" s="30"/>
      <c r="G265" s="30"/>
      <c r="H265" s="30"/>
      <c r="I265" s="30"/>
      <c r="J265" s="51"/>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row>
    <row r="266" spans="1:36" ht="15.6">
      <c r="B266" s="30"/>
      <c r="C266" s="30"/>
      <c r="D266" s="30"/>
      <c r="H266" s="30"/>
      <c r="I266" s="30"/>
      <c r="J266" s="51"/>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row>
    <row r="267" spans="1:36" ht="15.6">
      <c r="B267" s="30"/>
      <c r="C267" s="30"/>
      <c r="D267" s="30"/>
      <c r="H267" s="30"/>
      <c r="I267" s="30"/>
      <c r="J267" s="51"/>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row>
    <row r="268" spans="1:36" ht="15.6">
      <c r="A268" s="30"/>
      <c r="H268" s="30"/>
      <c r="I268" s="30"/>
      <c r="J268" s="51"/>
      <c r="K268" s="30"/>
    </row>
    <row r="269" spans="1:36" ht="15.6">
      <c r="A269" s="30"/>
      <c r="H269" s="30"/>
      <c r="I269" s="30"/>
      <c r="J269" s="51"/>
      <c r="K269" s="30"/>
    </row>
    <row r="270" spans="1:36" ht="15.6">
      <c r="A270" s="30"/>
      <c r="H270" s="30"/>
      <c r="I270" s="30"/>
      <c r="J270" s="51"/>
      <c r="K270" s="30"/>
    </row>
    <row r="271" spans="1:36" ht="15.6">
      <c r="A271" s="30"/>
      <c r="H271" s="30"/>
      <c r="I271" s="30"/>
      <c r="J271" s="51"/>
      <c r="K271" s="30"/>
    </row>
    <row r="272" spans="1:36" ht="15.6">
      <c r="A272" s="30"/>
      <c r="H272" s="30"/>
      <c r="I272" s="30"/>
      <c r="J272" s="51"/>
      <c r="K272" s="30"/>
    </row>
    <row r="273" spans="1:11" ht="15.6">
      <c r="A273" s="30"/>
      <c r="H273" s="30"/>
      <c r="I273" s="30"/>
      <c r="J273" s="51"/>
      <c r="K273" s="30"/>
    </row>
    <row r="274" spans="1:11" ht="15.6">
      <c r="A274" s="30"/>
      <c r="H274" s="30"/>
      <c r="I274" s="30"/>
      <c r="J274" s="51"/>
      <c r="K274" s="30"/>
    </row>
    <row r="275" spans="1:11" ht="15.6">
      <c r="A275" s="30"/>
      <c r="H275" s="30"/>
      <c r="I275" s="30"/>
      <c r="J275" s="51"/>
      <c r="K275" s="30"/>
    </row>
    <row r="276" spans="1:11" ht="15.6">
      <c r="A276" s="30"/>
      <c r="H276" s="30"/>
      <c r="I276" s="30"/>
      <c r="J276" s="51"/>
      <c r="K276" s="30"/>
    </row>
    <row r="277" spans="1:11" ht="15.6">
      <c r="A277" s="30"/>
      <c r="H277" s="30"/>
      <c r="I277" s="30"/>
      <c r="J277" s="51"/>
      <c r="K277" s="30"/>
    </row>
    <row r="278" spans="1:11" ht="15.6">
      <c r="A278" s="30"/>
      <c r="H278" s="30"/>
      <c r="I278" s="30"/>
      <c r="J278" s="51"/>
      <c r="K278" s="30"/>
    </row>
    <row r="279" spans="1:11" ht="15.6">
      <c r="A279" s="30"/>
      <c r="H279" s="30"/>
      <c r="I279" s="30"/>
      <c r="J279" s="51"/>
      <c r="K279" s="30"/>
    </row>
    <row r="280" spans="1:11" ht="15.6">
      <c r="A280" s="30"/>
      <c r="H280" s="30"/>
      <c r="I280" s="30"/>
      <c r="J280" s="51"/>
      <c r="K280" s="30"/>
    </row>
    <row r="281" spans="1:11" ht="15.6">
      <c r="A281" s="30"/>
      <c r="H281" s="30"/>
      <c r="I281" s="30"/>
      <c r="J281" s="51"/>
      <c r="K281" s="30"/>
    </row>
    <row r="282" spans="1:11" ht="15.6">
      <c r="A282" s="30"/>
      <c r="H282" s="30"/>
      <c r="I282" s="30"/>
      <c r="J282" s="51"/>
      <c r="K282" s="30"/>
    </row>
    <row r="283" spans="1:11" ht="15.6">
      <c r="A283" s="30"/>
      <c r="H283" s="30"/>
      <c r="I283" s="30"/>
      <c r="J283" s="51"/>
      <c r="K283" s="30"/>
    </row>
    <row r="284" spans="1:11" ht="15.6">
      <c r="A284" s="30"/>
      <c r="H284" s="30"/>
      <c r="I284" s="30"/>
      <c r="J284" s="51"/>
      <c r="K284" s="30"/>
    </row>
    <row r="285" spans="1:11" ht="15.6">
      <c r="A285" s="30"/>
      <c r="H285" s="30"/>
      <c r="I285" s="30"/>
      <c r="J285" s="51"/>
      <c r="K285" s="30"/>
    </row>
    <row r="286" spans="1:11" ht="15.6">
      <c r="A286" s="30"/>
      <c r="H286" s="30"/>
      <c r="I286" s="30"/>
      <c r="J286" s="51"/>
      <c r="K286" s="30"/>
    </row>
    <row r="287" spans="1:11" ht="15.6">
      <c r="A287" s="30"/>
      <c r="H287" s="30"/>
      <c r="I287" s="30"/>
      <c r="J287" s="51"/>
      <c r="K287" s="30"/>
    </row>
    <row r="288" spans="1:11" ht="15.6">
      <c r="A288" s="30"/>
      <c r="H288" s="30"/>
      <c r="I288" s="30"/>
      <c r="J288" s="51"/>
      <c r="K288" s="30"/>
    </row>
    <row r="289" spans="1:11" ht="15.6">
      <c r="A289" s="30"/>
      <c r="H289" s="30"/>
      <c r="I289" s="30"/>
      <c r="J289" s="51"/>
      <c r="K289" s="30"/>
    </row>
    <row r="290" spans="1:11" ht="15.6">
      <c r="A290" s="30"/>
      <c r="H290" s="30"/>
      <c r="I290" s="30"/>
      <c r="J290" s="51"/>
      <c r="K290" s="30"/>
    </row>
    <row r="291" spans="1:11" ht="15.6">
      <c r="A291" s="30"/>
      <c r="H291" s="30"/>
      <c r="I291" s="30"/>
      <c r="J291" s="51"/>
      <c r="K291" s="30"/>
    </row>
    <row r="292" spans="1:11" ht="15.6">
      <c r="A292" s="30"/>
      <c r="H292" s="30"/>
      <c r="I292" s="30"/>
      <c r="J292" s="51"/>
      <c r="K292" s="30"/>
    </row>
    <row r="293" spans="1:11" ht="15.6">
      <c r="A293" s="30"/>
      <c r="H293" s="30"/>
      <c r="I293" s="30"/>
      <c r="J293" s="51"/>
      <c r="K293" s="30"/>
    </row>
    <row r="294" spans="1:11" ht="15.6">
      <c r="A294" s="30"/>
      <c r="H294" s="30"/>
      <c r="I294" s="30"/>
      <c r="J294" s="51"/>
      <c r="K294" s="30"/>
    </row>
    <row r="295" spans="1:11" ht="15.6">
      <c r="A295" s="30"/>
      <c r="H295" s="30"/>
      <c r="I295" s="30"/>
      <c r="J295" s="51"/>
      <c r="K295" s="30"/>
    </row>
    <row r="296" spans="1:11" ht="15.6">
      <c r="A296" s="30"/>
      <c r="H296" s="30"/>
      <c r="I296" s="30"/>
      <c r="J296" s="51"/>
      <c r="K296" s="30"/>
    </row>
    <row r="297" spans="1:11" ht="15.6">
      <c r="A297" s="30"/>
      <c r="H297" s="30"/>
      <c r="I297" s="30"/>
      <c r="J297" s="51"/>
      <c r="K297" s="30"/>
    </row>
    <row r="298" spans="1:11" ht="15.6">
      <c r="A298" s="30"/>
      <c r="H298" s="30"/>
      <c r="I298" s="30"/>
      <c r="J298" s="51"/>
      <c r="K298" s="30"/>
    </row>
    <row r="299" spans="1:11" ht="15.6">
      <c r="A299" s="30"/>
      <c r="H299" s="30"/>
      <c r="I299" s="30"/>
      <c r="J299" s="51"/>
      <c r="K299" s="30"/>
    </row>
    <row r="300" spans="1:11" ht="15.6">
      <c r="A300" s="30"/>
      <c r="H300" s="30"/>
      <c r="I300" s="30"/>
      <c r="J300" s="51"/>
      <c r="K300" s="30"/>
    </row>
    <row r="301" spans="1:11" ht="15.6">
      <c r="A301" s="30"/>
      <c r="H301" s="30"/>
      <c r="I301" s="30"/>
      <c r="J301" s="51"/>
      <c r="K301" s="30"/>
    </row>
    <row r="302" spans="1:11" ht="15.6">
      <c r="A302" s="30"/>
      <c r="H302" s="30"/>
      <c r="I302" s="30"/>
      <c r="J302" s="51"/>
      <c r="K302" s="30"/>
    </row>
    <row r="303" spans="1:11" ht="15.6">
      <c r="A303" s="30"/>
      <c r="H303" s="30"/>
      <c r="I303" s="30"/>
      <c r="J303" s="51"/>
      <c r="K303" s="30"/>
    </row>
    <row r="304" spans="1:11" ht="15.6">
      <c r="A304" s="30"/>
      <c r="H304" s="30"/>
      <c r="I304" s="30"/>
      <c r="J304" s="51"/>
      <c r="K304" s="30"/>
    </row>
    <row r="305" spans="1:11" ht="15.6">
      <c r="A305" s="30"/>
      <c r="H305" s="30"/>
      <c r="I305" s="30"/>
      <c r="J305" s="51"/>
      <c r="K305" s="30"/>
    </row>
    <row r="306" spans="1:11" ht="15.6">
      <c r="A306" s="30"/>
      <c r="H306" s="30"/>
      <c r="I306" s="30"/>
      <c r="J306" s="51"/>
      <c r="K306" s="30"/>
    </row>
    <row r="307" spans="1:11" ht="15.6">
      <c r="A307" s="30"/>
      <c r="H307" s="30"/>
      <c r="I307" s="30"/>
      <c r="J307" s="51"/>
      <c r="K307" s="30"/>
    </row>
    <row r="308" spans="1:11" ht="15.6">
      <c r="A308" s="30"/>
      <c r="H308" s="30"/>
      <c r="I308" s="30"/>
      <c r="J308" s="51"/>
      <c r="K308" s="30"/>
    </row>
    <row r="309" spans="1:11" ht="15.6">
      <c r="A309" s="30"/>
      <c r="H309" s="30"/>
      <c r="I309" s="30"/>
      <c r="J309" s="51"/>
      <c r="K309" s="30"/>
    </row>
    <row r="310" spans="1:11" ht="15.6">
      <c r="A310" s="30"/>
      <c r="H310" s="30"/>
      <c r="I310" s="30"/>
      <c r="J310" s="51"/>
      <c r="K310" s="30"/>
    </row>
    <row r="311" spans="1:11" ht="15.6">
      <c r="A311" s="30"/>
      <c r="H311" s="30"/>
      <c r="I311" s="30"/>
      <c r="J311" s="51"/>
      <c r="K311" s="30"/>
    </row>
    <row r="312" spans="1:11" ht="15.6">
      <c r="A312" s="30"/>
      <c r="H312" s="30"/>
      <c r="I312" s="30"/>
      <c r="J312" s="51"/>
      <c r="K312" s="30"/>
    </row>
    <row r="313" spans="1:11" ht="15.6">
      <c r="A313" s="30"/>
      <c r="H313" s="30"/>
      <c r="I313" s="30"/>
      <c r="J313" s="51"/>
      <c r="K313" s="30"/>
    </row>
    <row r="314" spans="1:11" ht="15.6">
      <c r="A314" s="30"/>
      <c r="H314" s="30"/>
      <c r="I314" s="30"/>
      <c r="J314" s="51"/>
      <c r="K314" s="30"/>
    </row>
    <row r="315" spans="1:11" ht="15.6">
      <c r="A315" s="30"/>
      <c r="H315" s="30"/>
      <c r="I315" s="30"/>
      <c r="J315" s="51"/>
      <c r="K315" s="30"/>
    </row>
    <row r="316" spans="1:11" ht="15.6">
      <c r="A316" s="30"/>
      <c r="H316" s="30"/>
      <c r="I316" s="30"/>
      <c r="J316" s="51"/>
      <c r="K316" s="30"/>
    </row>
    <row r="317" spans="1:11" ht="15.6">
      <c r="A317" s="30"/>
      <c r="H317" s="30"/>
      <c r="I317" s="30"/>
      <c r="J317" s="51"/>
      <c r="K317" s="30"/>
    </row>
    <row r="318" spans="1:11" ht="15.6">
      <c r="A318" s="30"/>
      <c r="H318" s="30"/>
      <c r="I318" s="30"/>
      <c r="J318" s="51"/>
      <c r="K318" s="30"/>
    </row>
    <row r="319" spans="1:11" ht="15.6">
      <c r="A319" s="30"/>
      <c r="H319" s="30"/>
      <c r="I319" s="30"/>
      <c r="J319" s="51"/>
      <c r="K319" s="30"/>
    </row>
    <row r="320" spans="1:11" ht="15.6">
      <c r="A320" s="30"/>
      <c r="H320" s="30"/>
      <c r="I320" s="30"/>
      <c r="J320" s="51"/>
      <c r="K320" s="30"/>
    </row>
    <row r="321" spans="1:11" ht="15.6">
      <c r="A321" s="30"/>
      <c r="H321" s="30"/>
      <c r="I321" s="30"/>
      <c r="J321" s="51"/>
      <c r="K321" s="30"/>
    </row>
    <row r="322" spans="1:11" ht="15.6">
      <c r="A322" s="30"/>
      <c r="H322" s="30"/>
      <c r="I322" s="30"/>
      <c r="J322" s="51"/>
      <c r="K322" s="30"/>
    </row>
    <row r="323" spans="1:11" ht="15.6">
      <c r="A323" s="30"/>
      <c r="H323" s="30"/>
      <c r="I323" s="30"/>
      <c r="J323" s="51"/>
      <c r="K323" s="30"/>
    </row>
    <row r="324" spans="1:11" ht="15.6">
      <c r="A324" s="30"/>
      <c r="H324" s="30"/>
      <c r="I324" s="30"/>
      <c r="J324" s="51"/>
      <c r="K324" s="30"/>
    </row>
    <row r="325" spans="1:11" ht="15.6">
      <c r="A325" s="30"/>
      <c r="H325" s="30"/>
      <c r="I325" s="30"/>
      <c r="J325" s="51"/>
      <c r="K325" s="30"/>
    </row>
    <row r="326" spans="1:11" ht="15.6">
      <c r="A326" s="30"/>
      <c r="H326" s="30"/>
      <c r="I326" s="30"/>
      <c r="J326" s="51"/>
      <c r="K326" s="30"/>
    </row>
    <row r="327" spans="1:11" ht="15.6">
      <c r="A327" s="30"/>
      <c r="H327" s="30"/>
      <c r="I327" s="30"/>
      <c r="J327" s="51"/>
      <c r="K327" s="30"/>
    </row>
    <row r="328" spans="1:11" ht="15.6">
      <c r="A328" s="30"/>
      <c r="H328" s="30"/>
      <c r="I328" s="30"/>
      <c r="J328" s="51"/>
      <c r="K328" s="30"/>
    </row>
    <row r="329" spans="1:11" ht="15.6">
      <c r="A329" s="30"/>
      <c r="H329" s="30"/>
      <c r="I329" s="30"/>
      <c r="J329" s="51"/>
      <c r="K329" s="30"/>
    </row>
    <row r="330" spans="1:11" ht="15.6">
      <c r="A330" s="30"/>
      <c r="H330" s="30"/>
      <c r="I330" s="30"/>
      <c r="J330" s="51"/>
      <c r="K330" s="30"/>
    </row>
    <row r="331" spans="1:11" ht="15.6">
      <c r="A331" s="30"/>
      <c r="H331" s="30"/>
      <c r="I331" s="30"/>
      <c r="J331" s="51"/>
      <c r="K331" s="30"/>
    </row>
    <row r="332" spans="1:11" ht="15.6">
      <c r="A332" s="30"/>
      <c r="H332" s="30"/>
      <c r="I332" s="30"/>
      <c r="J332" s="51"/>
      <c r="K332" s="30"/>
    </row>
    <row r="333" spans="1:11" ht="15.6">
      <c r="A333" s="30"/>
      <c r="H333" s="30"/>
      <c r="I333" s="30"/>
      <c r="J333" s="51"/>
      <c r="K333" s="30"/>
    </row>
    <row r="334" spans="1:11" ht="15.6">
      <c r="A334" s="30"/>
      <c r="H334" s="30"/>
      <c r="I334" s="30"/>
      <c r="J334" s="51"/>
      <c r="K334" s="30"/>
    </row>
    <row r="335" spans="1:11" ht="15.6">
      <c r="A335" s="30"/>
      <c r="H335" s="30"/>
      <c r="I335" s="30"/>
      <c r="J335" s="51"/>
      <c r="K335" s="30"/>
    </row>
    <row r="336" spans="1:11" ht="15.6">
      <c r="A336" s="30"/>
      <c r="H336" s="30"/>
      <c r="I336" s="30"/>
      <c r="J336" s="51"/>
      <c r="K336" s="30"/>
    </row>
    <row r="337" spans="1:11" ht="15.6">
      <c r="A337" s="30"/>
      <c r="H337" s="30"/>
      <c r="I337" s="30"/>
      <c r="J337" s="51"/>
      <c r="K337" s="30"/>
    </row>
    <row r="338" spans="1:11" ht="15.6">
      <c r="A338" s="30"/>
      <c r="H338" s="30"/>
      <c r="I338" s="30"/>
      <c r="J338" s="51"/>
      <c r="K338" s="30"/>
    </row>
    <row r="339" spans="1:11" ht="15.6">
      <c r="A339" s="30"/>
      <c r="H339" s="30"/>
      <c r="I339" s="30"/>
      <c r="J339" s="51"/>
      <c r="K339" s="30"/>
    </row>
    <row r="340" spans="1:11" ht="15.6">
      <c r="A340" s="30"/>
      <c r="H340" s="30"/>
      <c r="I340" s="30"/>
      <c r="J340" s="51"/>
      <c r="K340" s="30"/>
    </row>
    <row r="341" spans="1:11" ht="15.6">
      <c r="A341" s="30"/>
      <c r="H341" s="30"/>
      <c r="I341" s="30"/>
      <c r="J341" s="51"/>
      <c r="K341" s="30"/>
    </row>
    <row r="342" spans="1:11" ht="15.6">
      <c r="A342" s="30"/>
      <c r="H342" s="30"/>
      <c r="I342" s="30"/>
      <c r="J342" s="51"/>
      <c r="K342" s="30"/>
    </row>
    <row r="343" spans="1:11" ht="15.6">
      <c r="A343" s="30"/>
      <c r="H343" s="30"/>
      <c r="I343" s="30"/>
      <c r="J343" s="51"/>
      <c r="K343" s="30"/>
    </row>
    <row r="344" spans="1:11" ht="15.6">
      <c r="A344" s="30"/>
      <c r="H344" s="30"/>
      <c r="I344" s="30"/>
      <c r="J344" s="51"/>
      <c r="K344" s="30"/>
    </row>
    <row r="345" spans="1:11" ht="15.6">
      <c r="A345" s="30"/>
      <c r="H345" s="30"/>
      <c r="I345" s="30"/>
      <c r="J345" s="51"/>
      <c r="K345" s="30"/>
    </row>
    <row r="346" spans="1:11" ht="15.6">
      <c r="A346" s="30"/>
      <c r="H346" s="30"/>
      <c r="I346" s="30"/>
      <c r="J346" s="51"/>
      <c r="K346" s="30"/>
    </row>
    <row r="347" spans="1:11" ht="15.6">
      <c r="A347" s="30"/>
      <c r="H347" s="30"/>
      <c r="I347" s="30"/>
      <c r="J347" s="51"/>
      <c r="K347" s="30"/>
    </row>
    <row r="348" spans="1:11" ht="15.6">
      <c r="A348" s="30"/>
      <c r="H348" s="30"/>
      <c r="I348" s="30"/>
      <c r="J348" s="51"/>
      <c r="K348" s="30"/>
    </row>
    <row r="349" spans="1:11" ht="15.6">
      <c r="A349" s="30"/>
      <c r="H349" s="30"/>
      <c r="I349" s="30"/>
      <c r="J349" s="51"/>
      <c r="K349" s="30"/>
    </row>
    <row r="350" spans="1:11" ht="15.6">
      <c r="A350" s="30"/>
      <c r="H350" s="30"/>
      <c r="I350" s="30"/>
      <c r="J350" s="51"/>
      <c r="K350" s="30"/>
    </row>
    <row r="351" spans="1:11" ht="15.6">
      <c r="A351" s="30"/>
      <c r="H351" s="30"/>
      <c r="I351" s="30"/>
      <c r="J351" s="51"/>
      <c r="K351" s="30"/>
    </row>
    <row r="352" spans="1:11" ht="15.6">
      <c r="A352" s="30"/>
      <c r="H352" s="30"/>
      <c r="I352" s="30"/>
      <c r="J352" s="51"/>
      <c r="K352" s="30"/>
    </row>
    <row r="353" spans="1:11" ht="15.6">
      <c r="A353" s="30"/>
      <c r="H353" s="30"/>
      <c r="I353" s="30"/>
      <c r="J353" s="51"/>
      <c r="K353" s="30"/>
    </row>
    <row r="354" spans="1:11" ht="15.6">
      <c r="A354" s="30"/>
      <c r="H354" s="30"/>
      <c r="I354" s="30"/>
      <c r="J354" s="51"/>
      <c r="K354" s="30"/>
    </row>
    <row r="355" spans="1:11" ht="15.6">
      <c r="A355" s="30"/>
      <c r="H355" s="30"/>
      <c r="I355" s="30"/>
      <c r="J355" s="51"/>
      <c r="K355" s="30"/>
    </row>
    <row r="356" spans="1:11" ht="15.6">
      <c r="A356" s="30"/>
      <c r="H356" s="30"/>
      <c r="I356" s="30"/>
      <c r="J356" s="51"/>
      <c r="K356" s="30"/>
    </row>
    <row r="357" spans="1:11" ht="15.6">
      <c r="A357" s="30"/>
      <c r="H357" s="30"/>
      <c r="I357" s="30"/>
      <c r="J357" s="51"/>
      <c r="K357" s="30"/>
    </row>
    <row r="358" spans="1:11" ht="15.6">
      <c r="A358" s="30"/>
      <c r="H358" s="30"/>
      <c r="I358" s="30"/>
      <c r="J358" s="51"/>
      <c r="K358" s="30"/>
    </row>
    <row r="359" spans="1:11" ht="15.6">
      <c r="A359" s="30"/>
      <c r="H359" s="30"/>
      <c r="I359" s="30"/>
      <c r="J359" s="51"/>
      <c r="K359" s="30"/>
    </row>
    <row r="360" spans="1:11" ht="15.6">
      <c r="A360" s="30"/>
      <c r="H360" s="30"/>
      <c r="I360" s="30"/>
      <c r="J360" s="51"/>
      <c r="K360" s="30"/>
    </row>
    <row r="361" spans="1:11" ht="15.6">
      <c r="A361" s="30"/>
      <c r="H361" s="30"/>
      <c r="I361" s="30"/>
      <c r="J361" s="51"/>
      <c r="K361" s="30"/>
    </row>
    <row r="362" spans="1:11" ht="15.6">
      <c r="A362" s="30"/>
      <c r="H362" s="30"/>
      <c r="I362" s="30"/>
      <c r="J362" s="51"/>
      <c r="K362" s="30"/>
    </row>
    <row r="363" spans="1:11" ht="15.6">
      <c r="A363" s="30"/>
      <c r="H363" s="30"/>
      <c r="I363" s="30"/>
      <c r="J363" s="51"/>
      <c r="K363" s="30"/>
    </row>
    <row r="364" spans="1:11" ht="15.6">
      <c r="A364" s="30"/>
      <c r="H364" s="30"/>
      <c r="I364" s="30"/>
      <c r="J364" s="51"/>
      <c r="K364" s="30"/>
    </row>
    <row r="365" spans="1:11" ht="15.6">
      <c r="A365" s="30"/>
      <c r="H365" s="30"/>
      <c r="I365" s="30"/>
      <c r="J365" s="51"/>
      <c r="K365" s="30"/>
    </row>
    <row r="366" spans="1:11" ht="15.6">
      <c r="A366" s="30"/>
      <c r="H366" s="30"/>
      <c r="I366" s="30"/>
      <c r="J366" s="51"/>
      <c r="K366" s="30"/>
    </row>
    <row r="367" spans="1:11" ht="15.6">
      <c r="A367" s="30"/>
      <c r="H367" s="30"/>
      <c r="I367" s="30"/>
      <c r="J367" s="51"/>
      <c r="K367" s="30"/>
    </row>
    <row r="368" spans="1:11" ht="15.6">
      <c r="A368" s="30"/>
      <c r="H368" s="30"/>
      <c r="I368" s="30"/>
      <c r="J368" s="51"/>
      <c r="K368" s="30"/>
    </row>
    <row r="369" spans="1:11" ht="15.6">
      <c r="A369" s="30"/>
      <c r="H369" s="30"/>
      <c r="I369" s="30"/>
      <c r="J369" s="51"/>
      <c r="K369" s="30"/>
    </row>
    <row r="370" spans="1:11" ht="15.6">
      <c r="A370" s="30"/>
      <c r="H370" s="30"/>
      <c r="I370" s="30"/>
      <c r="J370" s="51"/>
      <c r="K370" s="30"/>
    </row>
    <row r="371" spans="1:11" ht="15.6">
      <c r="A371" s="30"/>
      <c r="H371" s="30"/>
      <c r="I371" s="30"/>
      <c r="J371" s="51"/>
      <c r="K371" s="30"/>
    </row>
    <row r="372" spans="1:11" ht="15.6">
      <c r="A372" s="30"/>
      <c r="H372" s="30"/>
      <c r="I372" s="30"/>
      <c r="J372" s="51"/>
      <c r="K372" s="30"/>
    </row>
    <row r="373" spans="1:11" ht="15.6">
      <c r="A373" s="30"/>
      <c r="H373" s="30"/>
      <c r="I373" s="30"/>
      <c r="J373" s="51"/>
      <c r="K373" s="30"/>
    </row>
    <row r="374" spans="1:11" ht="15.6">
      <c r="A374" s="30"/>
      <c r="H374" s="30"/>
      <c r="I374" s="30"/>
      <c r="J374" s="51"/>
      <c r="K374" s="30"/>
    </row>
    <row r="375" spans="1:11" ht="15.6">
      <c r="A375" s="30"/>
      <c r="H375" s="30"/>
      <c r="I375" s="30"/>
      <c r="J375" s="51"/>
      <c r="K375" s="30"/>
    </row>
    <row r="376" spans="1:11" ht="15.6">
      <c r="A376" s="30"/>
      <c r="H376" s="30"/>
      <c r="I376" s="30"/>
      <c r="J376" s="51"/>
      <c r="K376" s="30"/>
    </row>
    <row r="377" spans="1:11" ht="15.6">
      <c r="A377" s="30"/>
      <c r="H377" s="30"/>
      <c r="I377" s="30"/>
      <c r="J377" s="51"/>
      <c r="K377" s="30"/>
    </row>
    <row r="378" spans="1:11" ht="15.6">
      <c r="A378" s="30"/>
      <c r="H378" s="30"/>
      <c r="I378" s="30"/>
      <c r="J378" s="51"/>
      <c r="K378" s="30"/>
    </row>
    <row r="379" spans="1:11" ht="15.6">
      <c r="A379" s="30"/>
      <c r="H379" s="30"/>
      <c r="I379" s="30"/>
      <c r="J379" s="51"/>
      <c r="K379" s="30"/>
    </row>
    <row r="380" spans="1:11" ht="15.6">
      <c r="A380" s="30"/>
      <c r="H380" s="30"/>
      <c r="I380" s="30"/>
      <c r="J380" s="51"/>
      <c r="K380" s="30"/>
    </row>
    <row r="381" spans="1:11" ht="15.6">
      <c r="A381" s="30"/>
      <c r="H381" s="30"/>
      <c r="I381" s="30"/>
      <c r="J381" s="51"/>
      <c r="K381" s="30"/>
    </row>
    <row r="382" spans="1:11" ht="15.6">
      <c r="A382" s="30"/>
      <c r="H382" s="30"/>
      <c r="I382" s="30"/>
      <c r="J382" s="51"/>
      <c r="K382" s="30"/>
    </row>
    <row r="383" spans="1:11" ht="15.6">
      <c r="A383" s="30"/>
      <c r="H383" s="30"/>
      <c r="I383" s="30"/>
      <c r="J383" s="51"/>
      <c r="K383" s="30"/>
    </row>
    <row r="384" spans="1:11" ht="15.6">
      <c r="A384" s="30"/>
      <c r="H384" s="30"/>
      <c r="I384" s="30"/>
      <c r="J384" s="51"/>
      <c r="K384" s="30"/>
    </row>
    <row r="385" spans="1:11" ht="15.6">
      <c r="A385" s="30"/>
      <c r="H385" s="30"/>
      <c r="I385" s="30"/>
      <c r="J385" s="51"/>
      <c r="K385" s="30"/>
    </row>
    <row r="386" spans="1:11" ht="15.6">
      <c r="A386" s="30"/>
      <c r="H386" s="30"/>
      <c r="I386" s="30"/>
      <c r="J386" s="51"/>
      <c r="K386" s="30"/>
    </row>
    <row r="387" spans="1:11" ht="15.6">
      <c r="A387" s="30"/>
      <c r="H387" s="30"/>
      <c r="I387" s="30"/>
      <c r="J387" s="51"/>
      <c r="K387" s="30"/>
    </row>
    <row r="388" spans="1:11" ht="15.6">
      <c r="A388" s="30"/>
      <c r="H388" s="30"/>
      <c r="I388" s="30"/>
      <c r="J388" s="51"/>
      <c r="K388" s="30"/>
    </row>
    <row r="389" spans="1:11" ht="15.6">
      <c r="A389" s="30"/>
      <c r="H389" s="30"/>
      <c r="I389" s="30"/>
      <c r="J389" s="51"/>
      <c r="K389" s="30"/>
    </row>
    <row r="390" spans="1:11" ht="15.6">
      <c r="A390" s="30"/>
      <c r="H390" s="30"/>
      <c r="I390" s="30"/>
      <c r="J390" s="51"/>
      <c r="K390" s="30"/>
    </row>
    <row r="391" spans="1:11" ht="15.6">
      <c r="A391" s="30"/>
      <c r="H391" s="30"/>
      <c r="I391" s="30"/>
      <c r="J391" s="51"/>
      <c r="K391" s="30"/>
    </row>
    <row r="392" spans="1:11" ht="15.6">
      <c r="A392" s="30"/>
      <c r="H392" s="30"/>
      <c r="I392" s="30"/>
      <c r="J392" s="51"/>
      <c r="K392" s="30"/>
    </row>
    <row r="393" spans="1:11" ht="15.6">
      <c r="A393" s="30"/>
      <c r="H393" s="30"/>
      <c r="I393" s="30"/>
      <c r="J393" s="51"/>
      <c r="K393" s="30"/>
    </row>
    <row r="394" spans="1:11" ht="15.6">
      <c r="A394" s="30"/>
      <c r="H394" s="30"/>
      <c r="I394" s="30"/>
      <c r="J394" s="51"/>
      <c r="K394" s="30"/>
    </row>
    <row r="395" spans="1:11" ht="15.6">
      <c r="A395" s="30"/>
      <c r="H395" s="30"/>
      <c r="I395" s="30"/>
      <c r="J395" s="51"/>
      <c r="K395" s="30"/>
    </row>
    <row r="396" spans="1:11" ht="15.6">
      <c r="A396" s="30"/>
      <c r="H396" s="30"/>
      <c r="I396" s="30"/>
      <c r="J396" s="51"/>
      <c r="K396" s="30"/>
    </row>
    <row r="397" spans="1:11" ht="15.6">
      <c r="A397" s="30"/>
      <c r="H397" s="30"/>
      <c r="I397" s="30"/>
      <c r="J397" s="51"/>
      <c r="K397" s="30"/>
    </row>
    <row r="398" spans="1:11" ht="15.6">
      <c r="A398" s="30"/>
      <c r="H398" s="30"/>
      <c r="I398" s="30"/>
      <c r="J398" s="51"/>
      <c r="K398" s="30"/>
    </row>
    <row r="399" spans="1:11" ht="15.6">
      <c r="A399" s="30"/>
      <c r="H399" s="30"/>
      <c r="I399" s="30"/>
      <c r="J399" s="51"/>
      <c r="K399" s="30"/>
    </row>
    <row r="400" spans="1:11" ht="15.6">
      <c r="A400" s="30"/>
      <c r="H400" s="30"/>
      <c r="I400" s="30"/>
      <c r="J400" s="51"/>
      <c r="K400" s="30"/>
    </row>
    <row r="401" spans="1:11" ht="15.6">
      <c r="A401" s="30"/>
      <c r="H401" s="30"/>
      <c r="I401" s="30"/>
      <c r="J401" s="51"/>
      <c r="K401" s="30"/>
    </row>
    <row r="402" spans="1:11" ht="15.6">
      <c r="A402" s="30"/>
      <c r="H402" s="30"/>
      <c r="I402" s="30"/>
      <c r="J402" s="51"/>
      <c r="K402" s="30"/>
    </row>
    <row r="403" spans="1:11" ht="15.6">
      <c r="A403" s="30"/>
      <c r="H403" s="30"/>
      <c r="I403" s="30"/>
      <c r="J403" s="51"/>
      <c r="K403" s="30"/>
    </row>
    <row r="404" spans="1:11" ht="15.6">
      <c r="A404" s="30"/>
      <c r="H404" s="30"/>
      <c r="I404" s="30"/>
      <c r="J404" s="51"/>
      <c r="K404" s="30"/>
    </row>
    <row r="405" spans="1:11" ht="15.6">
      <c r="A405" s="30"/>
      <c r="H405" s="30"/>
      <c r="I405" s="30"/>
      <c r="J405" s="51"/>
      <c r="K405" s="30"/>
    </row>
    <row r="406" spans="1:11" ht="15.6">
      <c r="A406" s="30"/>
      <c r="H406" s="30"/>
      <c r="I406" s="30"/>
      <c r="J406" s="51"/>
      <c r="K406" s="30"/>
    </row>
    <row r="407" spans="1:11" ht="15.6">
      <c r="A407" s="30"/>
      <c r="H407" s="30"/>
      <c r="I407" s="30"/>
      <c r="J407" s="51"/>
      <c r="K407" s="30"/>
    </row>
    <row r="408" spans="1:11" ht="15.6">
      <c r="A408" s="30"/>
      <c r="H408" s="30"/>
      <c r="I408" s="30"/>
      <c r="J408" s="51"/>
      <c r="K408" s="30"/>
    </row>
    <row r="409" spans="1:11" ht="15.6">
      <c r="A409" s="30"/>
      <c r="H409" s="30"/>
      <c r="I409" s="30"/>
      <c r="J409" s="51"/>
      <c r="K409" s="30"/>
    </row>
    <row r="410" spans="1:11" ht="15.6">
      <c r="A410" s="30"/>
      <c r="H410" s="30"/>
      <c r="I410" s="30"/>
      <c r="J410" s="51"/>
      <c r="K410" s="30"/>
    </row>
    <row r="411" spans="1:11" ht="15.6">
      <c r="A411" s="30"/>
      <c r="H411" s="30"/>
      <c r="I411" s="30"/>
      <c r="J411" s="51"/>
      <c r="K411" s="30"/>
    </row>
    <row r="412" spans="1:11" ht="15.6">
      <c r="A412" s="30"/>
      <c r="H412" s="30"/>
      <c r="I412" s="30"/>
      <c r="J412" s="51"/>
      <c r="K412" s="30"/>
    </row>
    <row r="413" spans="1:11" ht="15.6">
      <c r="A413" s="30"/>
      <c r="H413" s="30"/>
      <c r="I413" s="30"/>
      <c r="J413" s="51"/>
      <c r="K413" s="30"/>
    </row>
    <row r="414" spans="1:11" ht="15.6">
      <c r="A414" s="30"/>
      <c r="H414" s="30"/>
      <c r="I414" s="30"/>
      <c r="J414" s="51"/>
      <c r="K414" s="30"/>
    </row>
    <row r="415" spans="1:11" ht="15.6">
      <c r="A415" s="30"/>
      <c r="H415" s="30"/>
      <c r="I415" s="30"/>
      <c r="J415" s="51"/>
      <c r="K415" s="30"/>
    </row>
    <row r="416" spans="1:11" ht="15.6">
      <c r="A416" s="30"/>
      <c r="H416" s="30"/>
      <c r="I416" s="30"/>
      <c r="J416" s="51"/>
      <c r="K416" s="30"/>
    </row>
    <row r="417" spans="1:11" ht="15.6">
      <c r="A417" s="30"/>
      <c r="H417" s="30"/>
      <c r="I417" s="30"/>
      <c r="J417" s="51"/>
      <c r="K417" s="30"/>
    </row>
    <row r="418" spans="1:11" ht="15.6">
      <c r="A418" s="30"/>
      <c r="H418" s="30"/>
      <c r="I418" s="30"/>
      <c r="J418" s="51"/>
      <c r="K418" s="30"/>
    </row>
    <row r="419" spans="1:11" ht="15.6">
      <c r="A419" s="30"/>
      <c r="H419" s="30"/>
      <c r="I419" s="30"/>
      <c r="J419" s="51"/>
      <c r="K419" s="30"/>
    </row>
    <row r="420" spans="1:11" ht="15.6">
      <c r="A420" s="30"/>
      <c r="H420" s="30"/>
      <c r="I420" s="30"/>
      <c r="J420" s="51"/>
      <c r="K420" s="30"/>
    </row>
    <row r="421" spans="1:11" ht="15.6">
      <c r="A421" s="30"/>
      <c r="H421" s="30"/>
      <c r="I421" s="30"/>
      <c r="J421" s="51"/>
      <c r="K421" s="30"/>
    </row>
    <row r="422" spans="1:11" ht="15.6">
      <c r="A422" s="30"/>
      <c r="H422" s="30"/>
      <c r="I422" s="30"/>
      <c r="J422" s="51"/>
      <c r="K422" s="30"/>
    </row>
    <row r="423" spans="1:11" ht="15.6">
      <c r="A423" s="30"/>
      <c r="H423" s="30"/>
      <c r="I423" s="30"/>
      <c r="J423" s="51"/>
      <c r="K423" s="30"/>
    </row>
    <row r="424" spans="1:11" ht="15.6">
      <c r="A424" s="30"/>
      <c r="H424" s="30"/>
      <c r="I424" s="30"/>
      <c r="J424" s="51"/>
      <c r="K424" s="30"/>
    </row>
    <row r="425" spans="1:11" ht="15.6">
      <c r="A425" s="30"/>
      <c r="H425" s="30"/>
      <c r="I425" s="30"/>
      <c r="J425" s="51"/>
      <c r="K425" s="30"/>
    </row>
    <row r="426" spans="1:11" ht="15.6">
      <c r="A426" s="30"/>
      <c r="H426" s="30"/>
      <c r="I426" s="30"/>
      <c r="J426" s="51"/>
      <c r="K426" s="30"/>
    </row>
    <row r="427" spans="1:11" ht="15.6">
      <c r="A427" s="30"/>
      <c r="H427" s="30"/>
      <c r="I427" s="30"/>
      <c r="J427" s="51"/>
      <c r="K427" s="30"/>
    </row>
    <row r="428" spans="1:11" ht="15.6">
      <c r="A428" s="30"/>
      <c r="H428" s="30"/>
      <c r="I428" s="30"/>
      <c r="J428" s="51"/>
      <c r="K428" s="30"/>
    </row>
    <row r="429" spans="1:11" ht="15.6">
      <c r="A429" s="30"/>
      <c r="H429" s="30"/>
      <c r="I429" s="30"/>
      <c r="J429" s="51"/>
      <c r="K429" s="30"/>
    </row>
    <row r="430" spans="1:11" ht="15.6">
      <c r="A430" s="30"/>
      <c r="H430" s="30"/>
      <c r="I430" s="30"/>
      <c r="J430" s="51"/>
      <c r="K430" s="30"/>
    </row>
    <row r="431" spans="1:11" ht="15.6">
      <c r="A431" s="30"/>
      <c r="H431" s="30"/>
      <c r="I431" s="30"/>
      <c r="J431" s="51"/>
      <c r="K431" s="30"/>
    </row>
    <row r="432" spans="1:11" ht="15.6">
      <c r="A432" s="30"/>
      <c r="H432" s="30"/>
      <c r="I432" s="30"/>
      <c r="J432" s="51"/>
      <c r="K432" s="30"/>
    </row>
    <row r="433" spans="1:11" ht="15.6">
      <c r="A433" s="30"/>
      <c r="H433" s="30"/>
      <c r="I433" s="30"/>
      <c r="J433" s="51"/>
      <c r="K433" s="30"/>
    </row>
    <row r="434" spans="1:11" ht="15.6">
      <c r="A434" s="30"/>
      <c r="H434" s="30"/>
      <c r="I434" s="30"/>
      <c r="J434" s="51"/>
      <c r="K434" s="30"/>
    </row>
    <row r="435" spans="1:11" ht="15.6">
      <c r="A435" s="30"/>
      <c r="H435" s="30"/>
      <c r="I435" s="30"/>
      <c r="J435" s="51"/>
      <c r="K435" s="30"/>
    </row>
    <row r="436" spans="1:11" ht="15.6">
      <c r="A436" s="30"/>
      <c r="H436" s="30"/>
      <c r="I436" s="30"/>
      <c r="J436" s="51"/>
      <c r="K436" s="30"/>
    </row>
    <row r="437" spans="1:11" ht="15.6">
      <c r="A437" s="30"/>
      <c r="H437" s="30"/>
      <c r="I437" s="30"/>
      <c r="J437" s="51"/>
      <c r="K437" s="30"/>
    </row>
    <row r="438" spans="1:11" ht="15.6">
      <c r="A438" s="30"/>
      <c r="H438" s="30"/>
      <c r="I438" s="30"/>
      <c r="J438" s="51"/>
      <c r="K438" s="30"/>
    </row>
    <row r="439" spans="1:11" ht="15.6">
      <c r="A439" s="30"/>
      <c r="H439" s="30"/>
      <c r="I439" s="30"/>
      <c r="J439" s="51"/>
      <c r="K439" s="30"/>
    </row>
    <row r="440" spans="1:11" ht="15.6">
      <c r="A440" s="30"/>
      <c r="H440" s="30"/>
      <c r="I440" s="30"/>
      <c r="J440" s="51"/>
      <c r="K440" s="30"/>
    </row>
    <row r="441" spans="1:11" ht="15.6">
      <c r="A441" s="30"/>
      <c r="H441" s="30"/>
      <c r="I441" s="30"/>
      <c r="J441" s="51"/>
      <c r="K441" s="30"/>
    </row>
    <row r="442" spans="1:11" ht="15.6">
      <c r="A442" s="30"/>
      <c r="H442" s="30"/>
      <c r="I442" s="30"/>
      <c r="J442" s="51"/>
      <c r="K442" s="30"/>
    </row>
    <row r="443" spans="1:11" ht="15.6">
      <c r="A443" s="30"/>
      <c r="H443" s="30"/>
      <c r="I443" s="30"/>
      <c r="J443" s="51"/>
      <c r="K443" s="30"/>
    </row>
    <row r="444" spans="1:11" ht="15.6">
      <c r="A444" s="30"/>
      <c r="H444" s="30"/>
      <c r="I444" s="30"/>
      <c r="J444" s="51"/>
      <c r="K444" s="30"/>
    </row>
    <row r="445" spans="1:11" ht="15.6">
      <c r="A445" s="30"/>
      <c r="H445" s="30"/>
      <c r="I445" s="30"/>
      <c r="J445" s="51"/>
      <c r="K445" s="30"/>
    </row>
    <row r="446" spans="1:11" ht="15.6">
      <c r="A446" s="30"/>
      <c r="H446" s="30"/>
      <c r="I446" s="30"/>
      <c r="J446" s="51"/>
      <c r="K446" s="30"/>
    </row>
    <row r="447" spans="1:11" ht="15.6">
      <c r="A447" s="30"/>
      <c r="H447" s="30"/>
      <c r="I447" s="30"/>
      <c r="J447" s="51"/>
      <c r="K447" s="30"/>
    </row>
    <row r="448" spans="1:11" ht="15.6">
      <c r="A448" s="30"/>
      <c r="H448" s="30"/>
      <c r="I448" s="30"/>
      <c r="J448" s="51"/>
      <c r="K448" s="30"/>
    </row>
    <row r="449" spans="1:11" ht="15.6">
      <c r="A449" s="30"/>
      <c r="H449" s="30"/>
      <c r="I449" s="30"/>
      <c r="J449" s="51"/>
      <c r="K449" s="30"/>
    </row>
    <row r="450" spans="1:11" ht="15.6">
      <c r="A450" s="30"/>
      <c r="H450" s="30"/>
      <c r="I450" s="30"/>
      <c r="J450" s="51"/>
      <c r="K450" s="30"/>
    </row>
    <row r="451" spans="1:11" ht="15.6">
      <c r="A451" s="30"/>
      <c r="H451" s="30"/>
      <c r="I451" s="30"/>
      <c r="J451" s="51"/>
      <c r="K451" s="30"/>
    </row>
    <row r="452" spans="1:11" ht="15.6">
      <c r="A452" s="30"/>
      <c r="H452" s="30"/>
      <c r="I452" s="30"/>
      <c r="J452" s="51"/>
      <c r="K452" s="30"/>
    </row>
    <row r="453" spans="1:11" ht="15.6">
      <c r="A453" s="30"/>
      <c r="H453" s="30"/>
      <c r="I453" s="30"/>
      <c r="J453" s="51"/>
      <c r="K453" s="30"/>
    </row>
    <row r="454" spans="1:11" ht="15.6">
      <c r="A454" s="30"/>
      <c r="H454" s="30"/>
      <c r="I454" s="30"/>
      <c r="J454" s="51"/>
      <c r="K454" s="30"/>
    </row>
    <row r="455" spans="1:11" ht="15.6">
      <c r="A455" s="30"/>
      <c r="H455" s="30"/>
      <c r="I455" s="30"/>
      <c r="J455" s="51"/>
      <c r="K455" s="30"/>
    </row>
    <row r="456" spans="1:11" ht="15.6">
      <c r="A456" s="30"/>
      <c r="H456" s="30"/>
      <c r="I456" s="30"/>
      <c r="J456" s="51"/>
      <c r="K456" s="30"/>
    </row>
    <row r="457" spans="1:11" ht="15.6">
      <c r="A457" s="30"/>
      <c r="H457" s="30"/>
      <c r="I457" s="30"/>
      <c r="J457" s="51"/>
      <c r="K457" s="30"/>
    </row>
    <row r="458" spans="1:11" ht="15.6">
      <c r="A458" s="30"/>
      <c r="H458" s="30"/>
      <c r="I458" s="30"/>
      <c r="J458" s="51"/>
      <c r="K458" s="30"/>
    </row>
    <row r="459" spans="1:11" ht="15.6">
      <c r="A459" s="30"/>
      <c r="H459" s="30"/>
      <c r="I459" s="30"/>
      <c r="J459" s="51"/>
      <c r="K459" s="30"/>
    </row>
    <row r="460" spans="1:11" ht="15.6">
      <c r="A460" s="30"/>
      <c r="H460" s="30"/>
      <c r="I460" s="30"/>
      <c r="J460" s="51"/>
      <c r="K460" s="30"/>
    </row>
    <row r="461" spans="1:11" ht="15.6">
      <c r="A461" s="30"/>
      <c r="H461" s="30"/>
      <c r="I461" s="30"/>
      <c r="J461" s="51"/>
      <c r="K461" s="30"/>
    </row>
    <row r="462" spans="1:11" ht="15.6">
      <c r="A462" s="30"/>
      <c r="H462" s="30"/>
      <c r="I462" s="30"/>
      <c r="J462" s="51"/>
      <c r="K462" s="30"/>
    </row>
    <row r="463" spans="1:11" ht="15.6">
      <c r="A463" s="30"/>
      <c r="H463" s="30"/>
      <c r="I463" s="30"/>
      <c r="J463" s="51"/>
      <c r="K463" s="30"/>
    </row>
    <row r="464" spans="1:11" ht="15.6">
      <c r="A464" s="30"/>
      <c r="H464" s="30"/>
      <c r="I464" s="30"/>
      <c r="J464" s="51"/>
      <c r="K464" s="30"/>
    </row>
    <row r="465" spans="1:11" ht="15.6">
      <c r="A465" s="30"/>
      <c r="H465" s="30"/>
      <c r="I465" s="30"/>
      <c r="J465" s="51"/>
      <c r="K465" s="30"/>
    </row>
    <row r="466" spans="1:11" ht="15.6">
      <c r="A466" s="30"/>
      <c r="H466" s="30"/>
      <c r="I466" s="30"/>
      <c r="J466" s="51"/>
      <c r="K466" s="30"/>
    </row>
    <row r="467" spans="1:11" ht="15.6">
      <c r="A467" s="30"/>
      <c r="H467" s="30"/>
      <c r="I467" s="30"/>
      <c r="J467" s="51"/>
      <c r="K467" s="30"/>
    </row>
    <row r="468" spans="1:11" ht="15.6">
      <c r="A468" s="30"/>
      <c r="H468" s="30"/>
      <c r="I468" s="30"/>
      <c r="J468" s="51"/>
      <c r="K468" s="30"/>
    </row>
    <row r="469" spans="1:11" ht="15.6">
      <c r="A469" s="30"/>
      <c r="H469" s="30"/>
      <c r="I469" s="30"/>
      <c r="J469" s="51"/>
      <c r="K469" s="30"/>
    </row>
    <row r="470" spans="1:11" ht="15.6">
      <c r="A470" s="30"/>
      <c r="H470" s="30"/>
      <c r="I470" s="30"/>
      <c r="J470" s="51"/>
      <c r="K470" s="30"/>
    </row>
    <row r="471" spans="1:11" ht="15.6">
      <c r="A471" s="30"/>
      <c r="H471" s="30"/>
      <c r="I471" s="30"/>
      <c r="J471" s="51"/>
      <c r="K471" s="30"/>
    </row>
    <row r="472" spans="1:11" ht="15.6">
      <c r="A472" s="30"/>
      <c r="H472" s="30"/>
      <c r="I472" s="30"/>
      <c r="J472" s="51"/>
      <c r="K472" s="30"/>
    </row>
    <row r="473" spans="1:11" ht="15.6">
      <c r="A473" s="30"/>
      <c r="H473" s="30"/>
      <c r="I473" s="30"/>
      <c r="J473" s="51"/>
      <c r="K473" s="30"/>
    </row>
    <row r="474" spans="1:11" ht="15.6">
      <c r="A474" s="30"/>
      <c r="H474" s="30"/>
      <c r="I474" s="30"/>
      <c r="J474" s="51"/>
      <c r="K474" s="30"/>
    </row>
    <row r="475" spans="1:11" ht="15.6">
      <c r="A475" s="30"/>
      <c r="H475" s="30"/>
      <c r="I475" s="30"/>
      <c r="J475" s="51"/>
      <c r="K475" s="30"/>
    </row>
    <row r="476" spans="1:11" ht="15.6">
      <c r="A476" s="30"/>
      <c r="H476" s="30"/>
      <c r="I476" s="30"/>
      <c r="J476" s="51"/>
      <c r="K476" s="30"/>
    </row>
    <row r="477" spans="1:11" ht="15.6">
      <c r="A477" s="30"/>
      <c r="H477" s="30"/>
      <c r="I477" s="30"/>
      <c r="J477" s="51"/>
      <c r="K477" s="30"/>
    </row>
    <row r="478" spans="1:11" ht="15.6">
      <c r="A478" s="30"/>
      <c r="H478" s="30"/>
      <c r="I478" s="30"/>
      <c r="J478" s="51"/>
      <c r="K478" s="30"/>
    </row>
    <row r="479" spans="1:11" ht="15.6">
      <c r="A479" s="30"/>
      <c r="H479" s="30"/>
      <c r="I479" s="30"/>
      <c r="J479" s="51"/>
      <c r="K479" s="30"/>
    </row>
    <row r="480" spans="1:11" ht="15.6">
      <c r="A480" s="30"/>
      <c r="H480" s="30"/>
      <c r="I480" s="30"/>
      <c r="J480" s="51"/>
      <c r="K480" s="30"/>
    </row>
    <row r="481" spans="1:11" ht="15.6">
      <c r="A481" s="30"/>
      <c r="H481" s="30"/>
      <c r="I481" s="30"/>
      <c r="J481" s="51"/>
      <c r="K481" s="30"/>
    </row>
    <row r="482" spans="1:11" ht="15.6">
      <c r="A482" s="30"/>
      <c r="H482" s="30"/>
      <c r="I482" s="30"/>
      <c r="J482" s="51"/>
      <c r="K482" s="30"/>
    </row>
    <row r="483" spans="1:11" ht="15.6">
      <c r="A483" s="30"/>
      <c r="H483" s="30"/>
      <c r="I483" s="30"/>
      <c r="J483" s="51"/>
      <c r="K483" s="30"/>
    </row>
    <row r="484" spans="1:11" ht="15.6">
      <c r="A484" s="30"/>
      <c r="H484" s="30"/>
      <c r="I484" s="30"/>
      <c r="J484" s="51"/>
      <c r="K484" s="30"/>
    </row>
    <row r="485" spans="1:11" ht="15.6">
      <c r="A485" s="30"/>
      <c r="H485" s="30"/>
      <c r="I485" s="30"/>
      <c r="J485" s="51"/>
      <c r="K485" s="30"/>
    </row>
    <row r="486" spans="1:11" ht="15.6">
      <c r="A486" s="30"/>
      <c r="H486" s="30"/>
      <c r="I486" s="30"/>
      <c r="J486" s="51"/>
      <c r="K486" s="30"/>
    </row>
    <row r="487" spans="1:11" ht="15.6">
      <c r="A487" s="30"/>
      <c r="H487" s="30"/>
      <c r="I487" s="30"/>
      <c r="J487" s="51"/>
      <c r="K487" s="30"/>
    </row>
    <row r="488" spans="1:11" ht="15.6">
      <c r="A488" s="30"/>
      <c r="H488" s="30"/>
      <c r="I488" s="30"/>
      <c r="J488" s="51"/>
      <c r="K488" s="30"/>
    </row>
    <row r="489" spans="1:11" ht="15.6">
      <c r="A489" s="30"/>
      <c r="H489" s="30"/>
      <c r="I489" s="30"/>
      <c r="J489" s="51"/>
      <c r="K489" s="30"/>
    </row>
    <row r="490" spans="1:11" ht="15.6">
      <c r="A490" s="30"/>
      <c r="H490" s="30"/>
      <c r="I490" s="30"/>
      <c r="J490" s="51"/>
      <c r="K490" s="30"/>
    </row>
    <row r="491" spans="1:11" ht="15.6">
      <c r="A491" s="30"/>
      <c r="H491" s="30"/>
      <c r="I491" s="30"/>
      <c r="J491" s="51"/>
      <c r="K491" s="30"/>
    </row>
    <row r="492" spans="1:11" ht="15.6">
      <c r="A492" s="30"/>
      <c r="H492" s="30"/>
      <c r="I492" s="30"/>
      <c r="J492" s="51"/>
      <c r="K492" s="30"/>
    </row>
    <row r="493" spans="1:11" ht="15.6">
      <c r="A493" s="30"/>
      <c r="H493" s="30"/>
      <c r="I493" s="30"/>
      <c r="J493" s="51"/>
      <c r="K493" s="30"/>
    </row>
    <row r="494" spans="1:11" ht="15.6">
      <c r="A494" s="30"/>
      <c r="H494" s="30"/>
      <c r="I494" s="30"/>
      <c r="J494" s="51"/>
      <c r="K494" s="30"/>
    </row>
    <row r="495" spans="1:11" ht="15.6">
      <c r="A495" s="30"/>
      <c r="H495" s="30"/>
      <c r="I495" s="30"/>
      <c r="J495" s="51"/>
      <c r="K495" s="30"/>
    </row>
    <row r="496" spans="1:11" ht="15.6">
      <c r="A496" s="30"/>
      <c r="H496" s="30"/>
      <c r="I496" s="30"/>
      <c r="J496" s="51"/>
      <c r="K496" s="30"/>
    </row>
    <row r="497" spans="1:11" ht="15.6">
      <c r="A497" s="30"/>
      <c r="H497" s="30"/>
      <c r="I497" s="30"/>
      <c r="J497" s="51"/>
      <c r="K497" s="30"/>
    </row>
    <row r="498" spans="1:11" ht="15.6">
      <c r="A498" s="30"/>
      <c r="H498" s="30"/>
      <c r="I498" s="30"/>
      <c r="J498" s="51"/>
      <c r="K498" s="30"/>
    </row>
    <row r="499" spans="1:11" ht="15.6">
      <c r="A499" s="30"/>
      <c r="H499" s="30"/>
      <c r="I499" s="30"/>
      <c r="J499" s="51"/>
      <c r="K499" s="30"/>
    </row>
    <row r="500" spans="1:11" ht="15.6">
      <c r="A500" s="30"/>
      <c r="H500" s="30"/>
      <c r="I500" s="30"/>
      <c r="J500" s="51"/>
      <c r="K500" s="30"/>
    </row>
    <row r="501" spans="1:11" ht="15.6">
      <c r="A501" s="30"/>
      <c r="H501" s="30"/>
      <c r="I501" s="30"/>
      <c r="J501" s="51"/>
      <c r="K501" s="30"/>
    </row>
    <row r="502" spans="1:11" ht="15.6">
      <c r="A502" s="30"/>
      <c r="H502" s="30"/>
      <c r="I502" s="30"/>
      <c r="J502" s="51"/>
      <c r="K502" s="30"/>
    </row>
    <row r="503" spans="1:11" ht="15.6">
      <c r="A503" s="30"/>
      <c r="H503" s="30"/>
      <c r="I503" s="30"/>
      <c r="J503" s="51"/>
      <c r="K503" s="30"/>
    </row>
    <row r="504" spans="1:11" ht="15.6">
      <c r="A504" s="30"/>
      <c r="H504" s="30"/>
      <c r="I504" s="30"/>
      <c r="J504" s="51"/>
      <c r="K504" s="30"/>
    </row>
    <row r="505" spans="1:11" ht="15.6">
      <c r="A505" s="30"/>
      <c r="H505" s="30"/>
      <c r="I505" s="30"/>
      <c r="J505" s="51"/>
      <c r="K505" s="30"/>
    </row>
    <row r="506" spans="1:11" ht="15.6">
      <c r="A506" s="30"/>
      <c r="H506" s="30"/>
      <c r="I506" s="30"/>
      <c r="J506" s="51"/>
      <c r="K506" s="30"/>
    </row>
    <row r="507" spans="1:11" ht="15.6">
      <c r="A507" s="30"/>
      <c r="H507" s="30"/>
      <c r="I507" s="30"/>
      <c r="J507" s="51"/>
      <c r="K507" s="30"/>
    </row>
    <row r="508" spans="1:11" ht="15.6">
      <c r="A508" s="30"/>
      <c r="H508" s="30"/>
      <c r="I508" s="30"/>
      <c r="J508" s="51"/>
      <c r="K508" s="30"/>
    </row>
    <row r="509" spans="1:11" ht="15.6">
      <c r="A509" s="30"/>
      <c r="H509" s="30"/>
      <c r="I509" s="30"/>
      <c r="J509" s="51"/>
      <c r="K509" s="30"/>
    </row>
    <row r="510" spans="1:11" ht="15.6">
      <c r="A510" s="30"/>
      <c r="H510" s="30"/>
      <c r="I510" s="30"/>
      <c r="J510" s="51"/>
      <c r="K510" s="30"/>
    </row>
    <row r="511" spans="1:11" ht="15.6">
      <c r="A511" s="30"/>
      <c r="H511" s="30"/>
      <c r="I511" s="30"/>
      <c r="J511" s="51"/>
      <c r="K511" s="30"/>
    </row>
    <row r="512" spans="1:11" ht="15.6">
      <c r="A512" s="30"/>
      <c r="H512" s="30"/>
      <c r="I512" s="30"/>
      <c r="J512" s="51"/>
      <c r="K512" s="30"/>
    </row>
    <row r="513" spans="1:11" ht="15.6">
      <c r="A513" s="30"/>
      <c r="H513" s="30"/>
      <c r="I513" s="30"/>
      <c r="J513" s="51"/>
      <c r="K513" s="30"/>
    </row>
    <row r="514" spans="1:11" ht="15.6">
      <c r="A514" s="30"/>
      <c r="H514" s="30"/>
      <c r="I514" s="30"/>
      <c r="J514" s="51"/>
      <c r="K514" s="30"/>
    </row>
    <row r="515" spans="1:11" ht="15.6">
      <c r="A515" s="30"/>
      <c r="H515" s="30"/>
      <c r="I515" s="30"/>
      <c r="J515" s="51"/>
      <c r="K515" s="30"/>
    </row>
    <row r="516" spans="1:11" ht="15.6">
      <c r="A516" s="30"/>
      <c r="H516" s="30"/>
      <c r="I516" s="30"/>
      <c r="J516" s="51"/>
      <c r="K516" s="30"/>
    </row>
    <row r="517" spans="1:11" ht="15.6">
      <c r="A517" s="30"/>
      <c r="H517" s="30"/>
      <c r="I517" s="30"/>
      <c r="J517" s="51"/>
      <c r="K517" s="30"/>
    </row>
    <row r="518" spans="1:11" ht="15.6">
      <c r="A518" s="30"/>
      <c r="H518" s="30"/>
      <c r="I518" s="30"/>
      <c r="J518" s="51"/>
      <c r="K518" s="30"/>
    </row>
    <row r="519" spans="1:11" ht="15.6">
      <c r="A519" s="30"/>
      <c r="H519" s="30"/>
      <c r="I519" s="30"/>
      <c r="J519" s="51"/>
      <c r="K519" s="30"/>
    </row>
    <row r="520" spans="1:11" ht="15.6">
      <c r="A520" s="30"/>
      <c r="H520" s="30"/>
      <c r="I520" s="30"/>
      <c r="J520" s="51"/>
      <c r="K520" s="30"/>
    </row>
    <row r="521" spans="1:11" ht="15.6">
      <c r="A521" s="30"/>
      <c r="H521" s="30"/>
      <c r="I521" s="30"/>
      <c r="J521" s="51"/>
      <c r="K521" s="30"/>
    </row>
    <row r="522" spans="1:11" ht="15.6">
      <c r="A522" s="30"/>
      <c r="H522" s="30"/>
      <c r="I522" s="30"/>
      <c r="J522" s="51"/>
      <c r="K522" s="30"/>
    </row>
    <row r="523" spans="1:11" ht="15.6">
      <c r="A523" s="30"/>
      <c r="H523" s="30"/>
      <c r="I523" s="30"/>
      <c r="J523" s="51"/>
      <c r="K523" s="30"/>
    </row>
    <row r="524" spans="1:11" ht="15.6">
      <c r="A524" s="30"/>
      <c r="H524" s="30"/>
      <c r="I524" s="30"/>
      <c r="J524" s="51"/>
      <c r="K524" s="30"/>
    </row>
    <row r="525" spans="1:11" ht="15.6">
      <c r="A525" s="30"/>
      <c r="H525" s="30"/>
      <c r="I525" s="30"/>
      <c r="J525" s="51"/>
      <c r="K525" s="30"/>
    </row>
    <row r="526" spans="1:11" ht="15.6">
      <c r="A526" s="30"/>
      <c r="H526" s="30"/>
      <c r="I526" s="30"/>
      <c r="J526" s="51"/>
      <c r="K526" s="30"/>
    </row>
    <row r="527" spans="1:11" ht="15.6">
      <c r="A527" s="30"/>
      <c r="H527" s="30"/>
      <c r="I527" s="30"/>
      <c r="J527" s="51"/>
      <c r="K527" s="30"/>
    </row>
    <row r="528" spans="1:11" ht="15.6">
      <c r="A528" s="30"/>
      <c r="H528" s="30"/>
      <c r="I528" s="30"/>
      <c r="J528" s="51"/>
      <c r="K528" s="30"/>
    </row>
    <row r="529" spans="1:11" ht="15.6">
      <c r="A529" s="30"/>
      <c r="H529" s="30"/>
      <c r="I529" s="30"/>
      <c r="J529" s="51"/>
      <c r="K529" s="30"/>
    </row>
    <row r="530" spans="1:11" ht="15.6">
      <c r="A530" s="30"/>
      <c r="H530" s="30"/>
      <c r="I530" s="30"/>
      <c r="J530" s="51"/>
      <c r="K530" s="30"/>
    </row>
    <row r="531" spans="1:11" ht="15.6">
      <c r="A531" s="30"/>
      <c r="H531" s="30"/>
      <c r="I531" s="30"/>
      <c r="J531" s="51"/>
      <c r="K531" s="30"/>
    </row>
    <row r="532" spans="1:11" ht="15.6">
      <c r="A532" s="30"/>
      <c r="H532" s="30"/>
      <c r="I532" s="30"/>
      <c r="J532" s="51"/>
      <c r="K532" s="30"/>
    </row>
    <row r="533" spans="1:11" ht="15.6">
      <c r="A533" s="30"/>
      <c r="H533" s="30"/>
      <c r="I533" s="30"/>
      <c r="J533" s="51"/>
      <c r="K533" s="30"/>
    </row>
    <row r="534" spans="1:11" ht="15.6">
      <c r="A534" s="30"/>
      <c r="H534" s="30"/>
      <c r="I534" s="30"/>
      <c r="J534" s="51"/>
      <c r="K534" s="30"/>
    </row>
    <row r="535" spans="1:11" ht="15.6">
      <c r="A535" s="30"/>
      <c r="H535" s="30"/>
      <c r="I535" s="30"/>
      <c r="J535" s="51"/>
      <c r="K535" s="30"/>
    </row>
    <row r="536" spans="1:11" ht="15.6">
      <c r="A536" s="30"/>
      <c r="H536" s="30"/>
      <c r="I536" s="30"/>
      <c r="J536" s="51"/>
      <c r="K536" s="30"/>
    </row>
    <row r="537" spans="1:11" ht="15.6">
      <c r="A537" s="30"/>
      <c r="H537" s="30"/>
      <c r="I537" s="30"/>
      <c r="J537" s="51"/>
      <c r="K537" s="30"/>
    </row>
    <row r="538" spans="1:11" ht="15.6">
      <c r="A538" s="30"/>
      <c r="H538" s="30"/>
      <c r="I538" s="30"/>
      <c r="J538" s="51"/>
      <c r="K538" s="30"/>
    </row>
    <row r="539" spans="1:11" ht="15.6">
      <c r="A539" s="30"/>
      <c r="H539" s="30"/>
      <c r="I539" s="30"/>
      <c r="J539" s="51"/>
      <c r="K539" s="30"/>
    </row>
    <row r="540" spans="1:11" ht="15.6">
      <c r="A540" s="30"/>
      <c r="H540" s="30"/>
      <c r="I540" s="30"/>
      <c r="J540" s="51"/>
      <c r="K540" s="30"/>
    </row>
    <row r="541" spans="1:11" ht="15.6">
      <c r="A541" s="30"/>
      <c r="H541" s="30"/>
      <c r="I541" s="30"/>
      <c r="J541" s="51"/>
      <c r="K541" s="30"/>
    </row>
    <row r="542" spans="1:11" ht="15.6">
      <c r="A542" s="30"/>
      <c r="H542" s="30"/>
      <c r="I542" s="30"/>
      <c r="J542" s="51"/>
      <c r="K542" s="30"/>
    </row>
    <row r="543" spans="1:11" ht="15.6">
      <c r="A543" s="30"/>
      <c r="H543" s="30"/>
      <c r="I543" s="30"/>
      <c r="J543" s="51"/>
      <c r="K543" s="30"/>
    </row>
    <row r="544" spans="1:11" ht="15.6">
      <c r="A544" s="30"/>
      <c r="H544" s="30"/>
      <c r="I544" s="30"/>
      <c r="J544" s="51"/>
      <c r="K544" s="30"/>
    </row>
    <row r="545" spans="1:11" ht="15.6">
      <c r="A545" s="30"/>
      <c r="H545" s="30"/>
      <c r="I545" s="30"/>
      <c r="J545" s="51"/>
      <c r="K545" s="30"/>
    </row>
    <row r="546" spans="1:11" ht="15.6">
      <c r="A546" s="30"/>
      <c r="H546" s="30"/>
      <c r="I546" s="30"/>
      <c r="J546" s="51"/>
      <c r="K546" s="30"/>
    </row>
    <row r="547" spans="1:11" ht="15.6">
      <c r="A547" s="30"/>
      <c r="H547" s="30"/>
      <c r="I547" s="30"/>
      <c r="J547" s="51"/>
      <c r="K547" s="30"/>
    </row>
    <row r="548" spans="1:11" ht="15.6">
      <c r="A548" s="30"/>
      <c r="H548" s="30"/>
      <c r="I548" s="30"/>
      <c r="J548" s="51"/>
      <c r="K548" s="30"/>
    </row>
    <row r="549" spans="1:11" ht="15.6">
      <c r="A549" s="30"/>
      <c r="H549" s="30"/>
      <c r="I549" s="30"/>
      <c r="J549" s="51"/>
      <c r="K549" s="30"/>
    </row>
    <row r="550" spans="1:11" ht="15.6">
      <c r="A550" s="30"/>
      <c r="H550" s="30"/>
      <c r="I550" s="30"/>
      <c r="J550" s="51"/>
      <c r="K550" s="30"/>
    </row>
    <row r="551" spans="1:11" ht="15.6">
      <c r="A551" s="30"/>
      <c r="H551" s="30"/>
      <c r="I551" s="30"/>
      <c r="J551" s="51"/>
      <c r="K551" s="30"/>
    </row>
    <row r="552" spans="1:11" ht="15.6">
      <c r="A552" s="30"/>
      <c r="H552" s="30"/>
      <c r="I552" s="30"/>
      <c r="J552" s="51"/>
      <c r="K552" s="30"/>
    </row>
    <row r="553" spans="1:11" ht="15.6">
      <c r="A553" s="30"/>
      <c r="H553" s="30"/>
      <c r="I553" s="30"/>
      <c r="J553" s="51"/>
      <c r="K553" s="30"/>
    </row>
    <row r="554" spans="1:11" ht="15.6">
      <c r="A554" s="30"/>
      <c r="H554" s="30"/>
      <c r="I554" s="30"/>
      <c r="J554" s="51"/>
      <c r="K554" s="30"/>
    </row>
    <row r="555" spans="1:11" ht="15.6">
      <c r="A555" s="30"/>
      <c r="H555" s="30"/>
      <c r="I555" s="30"/>
      <c r="J555" s="51"/>
      <c r="K555" s="30"/>
    </row>
    <row r="556" spans="1:11" ht="15.6">
      <c r="A556" s="30"/>
      <c r="H556" s="30"/>
      <c r="I556" s="30"/>
      <c r="J556" s="51"/>
      <c r="K556" s="30"/>
    </row>
    <row r="557" spans="1:11" ht="15.6">
      <c r="A557" s="30"/>
      <c r="H557" s="30"/>
      <c r="I557" s="30"/>
      <c r="J557" s="51"/>
      <c r="K557" s="30"/>
    </row>
    <row r="558" spans="1:11" ht="15.6">
      <c r="A558" s="30"/>
      <c r="H558" s="30"/>
      <c r="I558" s="30"/>
      <c r="J558" s="51"/>
      <c r="K558" s="30"/>
    </row>
    <row r="559" spans="1:11" ht="15.6">
      <c r="A559" s="30"/>
      <c r="H559" s="30"/>
      <c r="I559" s="30"/>
      <c r="J559" s="51"/>
      <c r="K559" s="30"/>
    </row>
    <row r="560" spans="1:11" ht="15.6">
      <c r="A560" s="30"/>
      <c r="H560" s="30"/>
      <c r="I560" s="30"/>
      <c r="J560" s="51"/>
      <c r="K560" s="30"/>
    </row>
    <row r="561" spans="1:11" ht="15.6">
      <c r="A561" s="30"/>
      <c r="H561" s="30"/>
      <c r="I561" s="30"/>
      <c r="J561" s="51"/>
      <c r="K561" s="30"/>
    </row>
    <row r="562" spans="1:11" ht="15.6">
      <c r="A562" s="30"/>
      <c r="H562" s="30"/>
      <c r="I562" s="30"/>
      <c r="J562" s="51"/>
      <c r="K562" s="30"/>
    </row>
    <row r="563" spans="1:11" ht="15.6">
      <c r="A563" s="30"/>
      <c r="H563" s="30"/>
      <c r="I563" s="30"/>
      <c r="J563" s="51"/>
      <c r="K563" s="30"/>
    </row>
    <row r="564" spans="1:11" ht="15.6">
      <c r="A564" s="30"/>
      <c r="H564" s="30"/>
      <c r="I564" s="30"/>
      <c r="J564" s="51"/>
      <c r="K564" s="30"/>
    </row>
    <row r="565" spans="1:11" ht="15.6">
      <c r="A565" s="30"/>
      <c r="H565" s="30"/>
      <c r="I565" s="30"/>
      <c r="J565" s="51"/>
      <c r="K565" s="30"/>
    </row>
    <row r="566" spans="1:11" ht="15.6">
      <c r="A566" s="30"/>
      <c r="H566" s="30"/>
      <c r="I566" s="30"/>
      <c r="J566" s="51"/>
      <c r="K566" s="30"/>
    </row>
    <row r="567" spans="1:11" ht="15.6">
      <c r="A567" s="30"/>
      <c r="H567" s="30"/>
      <c r="I567" s="30"/>
      <c r="J567" s="51"/>
      <c r="K567" s="30"/>
    </row>
    <row r="568" spans="1:11" ht="15.6">
      <c r="A568" s="30"/>
      <c r="H568" s="30"/>
      <c r="I568" s="30"/>
      <c r="J568" s="51"/>
      <c r="K568" s="30"/>
    </row>
    <row r="569" spans="1:11" ht="15.6">
      <c r="A569" s="30"/>
      <c r="H569" s="30"/>
      <c r="I569" s="30"/>
      <c r="J569" s="51"/>
      <c r="K569" s="30"/>
    </row>
    <row r="570" spans="1:11" ht="15.6">
      <c r="A570" s="30"/>
      <c r="H570" s="30"/>
      <c r="I570" s="30"/>
      <c r="J570" s="51"/>
      <c r="K570" s="30"/>
    </row>
    <row r="571" spans="1:11" ht="15.6">
      <c r="A571" s="30"/>
      <c r="H571" s="30"/>
      <c r="I571" s="30"/>
      <c r="J571" s="51"/>
      <c r="K571" s="30"/>
    </row>
    <row r="572" spans="1:11" ht="15.6">
      <c r="A572" s="30"/>
      <c r="H572" s="30"/>
      <c r="I572" s="30"/>
      <c r="J572" s="51"/>
      <c r="K572" s="30"/>
    </row>
    <row r="573" spans="1:11" ht="15.6">
      <c r="A573" s="30"/>
      <c r="H573" s="30"/>
      <c r="I573" s="30"/>
      <c r="J573" s="51"/>
      <c r="K573" s="30"/>
    </row>
    <row r="574" spans="1:11" ht="15.6">
      <c r="A574" s="30"/>
      <c r="H574" s="30"/>
      <c r="I574" s="30"/>
      <c r="J574" s="51"/>
      <c r="K574" s="30"/>
    </row>
    <row r="575" spans="1:11" ht="15.6">
      <c r="A575" s="30"/>
      <c r="H575" s="30"/>
      <c r="I575" s="30"/>
      <c r="J575" s="51"/>
      <c r="K575" s="30"/>
    </row>
    <row r="576" spans="1:11" ht="15.6">
      <c r="A576" s="30"/>
      <c r="H576" s="30"/>
      <c r="I576" s="30"/>
      <c r="J576" s="51"/>
      <c r="K576" s="30"/>
    </row>
    <row r="577" spans="1:11" ht="15.6">
      <c r="A577" s="30"/>
      <c r="H577" s="30"/>
      <c r="I577" s="30"/>
      <c r="J577" s="51"/>
      <c r="K577" s="30"/>
    </row>
    <row r="578" spans="1:11" ht="15.6">
      <c r="A578" s="30"/>
      <c r="H578" s="30"/>
      <c r="I578" s="30"/>
      <c r="J578" s="51"/>
      <c r="K578" s="30"/>
    </row>
    <row r="579" spans="1:11" ht="15.6">
      <c r="A579" s="30"/>
      <c r="H579" s="30"/>
      <c r="I579" s="30"/>
      <c r="J579" s="51"/>
      <c r="K579" s="30"/>
    </row>
    <row r="580" spans="1:11" ht="15.6">
      <c r="A580" s="30"/>
      <c r="H580" s="30"/>
      <c r="I580" s="30"/>
      <c r="J580" s="51"/>
      <c r="K580" s="30"/>
    </row>
    <row r="581" spans="1:11" ht="15.6">
      <c r="A581" s="30"/>
      <c r="H581" s="30"/>
      <c r="I581" s="30"/>
      <c r="J581" s="51"/>
      <c r="K581" s="30"/>
    </row>
    <row r="582" spans="1:11" ht="15.6">
      <c r="A582" s="30"/>
      <c r="H582" s="30"/>
      <c r="I582" s="30"/>
      <c r="J582" s="51"/>
      <c r="K582" s="30"/>
    </row>
    <row r="583" spans="1:11" ht="15.6">
      <c r="A583" s="30"/>
      <c r="H583" s="30"/>
      <c r="I583" s="30"/>
      <c r="J583" s="51"/>
      <c r="K583" s="30"/>
    </row>
    <row r="584" spans="1:11" ht="15.6">
      <c r="A584" s="30"/>
      <c r="H584" s="30"/>
      <c r="I584" s="30"/>
      <c r="J584" s="51"/>
      <c r="K584" s="30"/>
    </row>
    <row r="585" spans="1:11" ht="15.6">
      <c r="A585" s="30"/>
      <c r="H585" s="30"/>
      <c r="I585" s="30"/>
      <c r="J585" s="51"/>
      <c r="K585" s="30"/>
    </row>
    <row r="586" spans="1:11" ht="15.6">
      <c r="A586" s="30"/>
      <c r="H586" s="30"/>
      <c r="I586" s="30"/>
      <c r="J586" s="51"/>
      <c r="K586" s="30"/>
    </row>
    <row r="587" spans="1:11" ht="15.6">
      <c r="A587" s="30"/>
      <c r="H587" s="30"/>
      <c r="I587" s="30"/>
      <c r="J587" s="51"/>
      <c r="K587" s="30"/>
    </row>
    <row r="588" spans="1:11" ht="15.6">
      <c r="A588" s="30"/>
      <c r="H588" s="30"/>
      <c r="I588" s="30"/>
      <c r="J588" s="51"/>
      <c r="K588" s="30"/>
    </row>
    <row r="589" spans="1:11" ht="15.6">
      <c r="A589" s="30"/>
      <c r="H589" s="30"/>
      <c r="I589" s="30"/>
      <c r="J589" s="51"/>
      <c r="K589" s="30"/>
    </row>
    <row r="590" spans="1:11" ht="15.6">
      <c r="A590" s="30"/>
      <c r="H590" s="30"/>
      <c r="I590" s="30"/>
      <c r="J590" s="51"/>
      <c r="K590" s="30"/>
    </row>
    <row r="591" spans="1:11" ht="15.6">
      <c r="A591" s="30"/>
      <c r="H591" s="30"/>
      <c r="I591" s="30"/>
      <c r="J591" s="51"/>
      <c r="K591" s="30"/>
    </row>
    <row r="592" spans="1:11" ht="15.6">
      <c r="A592" s="30"/>
      <c r="H592" s="30"/>
      <c r="I592" s="30"/>
      <c r="J592" s="51"/>
      <c r="K592" s="30"/>
    </row>
    <row r="593" spans="1:11" ht="15.6">
      <c r="A593" s="30"/>
      <c r="H593" s="30"/>
      <c r="I593" s="30"/>
      <c r="J593" s="51"/>
      <c r="K593" s="30"/>
    </row>
    <row r="594" spans="1:11" ht="15.6">
      <c r="A594" s="30"/>
      <c r="H594" s="30"/>
      <c r="I594" s="30"/>
      <c r="J594" s="51"/>
      <c r="K594" s="30"/>
    </row>
    <row r="595" spans="1:11" ht="15.6">
      <c r="A595" s="30"/>
      <c r="H595" s="30"/>
      <c r="I595" s="30"/>
      <c r="J595" s="51"/>
      <c r="K595" s="30"/>
    </row>
    <row r="596" spans="1:11" ht="15.6">
      <c r="A596" s="30"/>
      <c r="H596" s="30"/>
      <c r="I596" s="30"/>
      <c r="J596" s="51"/>
      <c r="K596" s="30"/>
    </row>
    <row r="597" spans="1:11" ht="15.6">
      <c r="A597" s="30"/>
      <c r="H597" s="30"/>
      <c r="I597" s="30"/>
      <c r="J597" s="51"/>
      <c r="K597" s="30"/>
    </row>
    <row r="598" spans="1:11" ht="15.6">
      <c r="A598" s="30"/>
      <c r="H598" s="30"/>
      <c r="I598" s="30"/>
      <c r="J598" s="51"/>
      <c r="K598" s="30"/>
    </row>
    <row r="599" spans="1:11" ht="15.6">
      <c r="A599" s="30"/>
      <c r="H599" s="30"/>
      <c r="I599" s="30"/>
      <c r="J599" s="51"/>
      <c r="K599" s="30"/>
    </row>
    <row r="600" spans="1:11" ht="15.6">
      <c r="A600" s="30"/>
      <c r="H600" s="30"/>
      <c r="I600" s="30"/>
      <c r="J600" s="51"/>
      <c r="K600" s="30"/>
    </row>
    <row r="601" spans="1:11" ht="15.6">
      <c r="A601" s="30"/>
      <c r="H601" s="30"/>
      <c r="I601" s="30"/>
      <c r="J601" s="51"/>
      <c r="K601" s="30"/>
    </row>
    <row r="602" spans="1:11" ht="15.6">
      <c r="A602" s="30"/>
      <c r="H602" s="30"/>
      <c r="I602" s="30"/>
      <c r="J602" s="51"/>
      <c r="K602" s="30"/>
    </row>
    <row r="603" spans="1:11" ht="15.6">
      <c r="A603" s="30"/>
      <c r="H603" s="30"/>
      <c r="I603" s="30"/>
      <c r="J603" s="51"/>
      <c r="K603" s="30"/>
    </row>
    <row r="604" spans="1:11" ht="15.6">
      <c r="A604" s="30"/>
      <c r="H604" s="30"/>
      <c r="I604" s="30"/>
      <c r="J604" s="51"/>
      <c r="K604" s="30"/>
    </row>
    <row r="605" spans="1:11" ht="15.6">
      <c r="A605" s="30"/>
      <c r="H605" s="30"/>
      <c r="I605" s="30"/>
      <c r="J605" s="51"/>
      <c r="K605" s="30"/>
    </row>
    <row r="606" spans="1:11" ht="15.6">
      <c r="A606" s="30"/>
      <c r="H606" s="30"/>
      <c r="I606" s="30"/>
      <c r="J606" s="51"/>
      <c r="K606" s="30"/>
    </row>
    <row r="607" spans="1:11" ht="15.6">
      <c r="A607" s="30"/>
      <c r="H607" s="30"/>
      <c r="I607" s="30"/>
      <c r="J607" s="51"/>
      <c r="K607" s="30"/>
    </row>
    <row r="608" spans="1:11" ht="15.6">
      <c r="A608" s="30"/>
      <c r="H608" s="30"/>
      <c r="I608" s="30"/>
      <c r="J608" s="51"/>
      <c r="K608" s="30"/>
    </row>
    <row r="609" spans="1:11" ht="15.6">
      <c r="A609" s="30"/>
      <c r="H609" s="30"/>
      <c r="I609" s="30"/>
      <c r="J609" s="51"/>
      <c r="K609" s="30"/>
    </row>
    <row r="610" spans="1:11" ht="15.6">
      <c r="A610" s="30"/>
      <c r="H610" s="30"/>
      <c r="I610" s="30"/>
      <c r="J610" s="51"/>
      <c r="K610" s="30"/>
    </row>
    <row r="611" spans="1:11" ht="15.6">
      <c r="A611" s="30"/>
      <c r="H611" s="30"/>
      <c r="I611" s="30"/>
      <c r="J611" s="51"/>
      <c r="K611" s="30"/>
    </row>
    <row r="612" spans="1:11" ht="15.6">
      <c r="A612" s="30"/>
      <c r="H612" s="30"/>
      <c r="I612" s="30"/>
      <c r="J612" s="51"/>
      <c r="K612" s="30"/>
    </row>
    <row r="613" spans="1:11" ht="15.6">
      <c r="A613" s="30"/>
      <c r="H613" s="30"/>
      <c r="I613" s="30"/>
      <c r="J613" s="51"/>
      <c r="K613" s="30"/>
    </row>
    <row r="614" spans="1:11" ht="15.6">
      <c r="A614" s="30"/>
      <c r="H614" s="30"/>
      <c r="I614" s="30"/>
      <c r="J614" s="51"/>
      <c r="K614" s="30"/>
    </row>
    <row r="615" spans="1:11" ht="15.6">
      <c r="A615" s="30"/>
      <c r="H615" s="30"/>
      <c r="I615" s="30"/>
      <c r="J615" s="51"/>
      <c r="K615" s="30"/>
    </row>
    <row r="616" spans="1:11" ht="15.6">
      <c r="A616" s="30"/>
      <c r="H616" s="30"/>
      <c r="I616" s="30"/>
      <c r="J616" s="51"/>
      <c r="K616" s="30"/>
    </row>
    <row r="617" spans="1:11" ht="15.6">
      <c r="A617" s="30"/>
      <c r="H617" s="30"/>
      <c r="I617" s="30"/>
      <c r="J617" s="51"/>
      <c r="K617" s="30"/>
    </row>
    <row r="618" spans="1:11" ht="15.6">
      <c r="A618" s="30"/>
      <c r="H618" s="30"/>
      <c r="I618" s="30"/>
      <c r="J618" s="51"/>
      <c r="K618" s="30"/>
    </row>
    <row r="619" spans="1:11" ht="15.6">
      <c r="A619" s="30"/>
      <c r="H619" s="30"/>
      <c r="I619" s="30"/>
      <c r="J619" s="51"/>
      <c r="K619" s="30"/>
    </row>
    <row r="620" spans="1:11" ht="15.6">
      <c r="A620" s="30"/>
      <c r="H620" s="30"/>
      <c r="I620" s="30"/>
      <c r="J620" s="51"/>
      <c r="K620" s="30"/>
    </row>
    <row r="621" spans="1:11" ht="15.6">
      <c r="A621" s="30"/>
      <c r="H621" s="30"/>
      <c r="I621" s="30"/>
      <c r="J621" s="51"/>
      <c r="K621" s="30"/>
    </row>
    <row r="622" spans="1:11" ht="15.6">
      <c r="A622" s="30"/>
      <c r="H622" s="30"/>
      <c r="I622" s="30"/>
      <c r="J622" s="51"/>
      <c r="K622" s="30"/>
    </row>
    <row r="623" spans="1:11" ht="15.6">
      <c r="A623" s="30"/>
      <c r="H623" s="30"/>
      <c r="I623" s="30"/>
      <c r="J623" s="51"/>
      <c r="K623" s="30"/>
    </row>
    <row r="624" spans="1:11" ht="15.6">
      <c r="A624" s="30"/>
      <c r="H624" s="30"/>
      <c r="I624" s="30"/>
      <c r="J624" s="51"/>
      <c r="K624" s="30"/>
    </row>
    <row r="625" spans="1:11" ht="15.6">
      <c r="A625" s="30"/>
      <c r="H625" s="30"/>
      <c r="I625" s="30"/>
      <c r="J625" s="51"/>
      <c r="K625" s="30"/>
    </row>
    <row r="626" spans="1:11" ht="15.6">
      <c r="A626" s="30"/>
      <c r="H626" s="30"/>
      <c r="I626" s="30"/>
      <c r="J626" s="51"/>
      <c r="K626" s="30"/>
    </row>
    <row r="627" spans="1:11" ht="15.6">
      <c r="A627" s="30"/>
      <c r="H627" s="30"/>
      <c r="I627" s="30"/>
      <c r="J627" s="51"/>
      <c r="K627" s="30"/>
    </row>
    <row r="628" spans="1:11" ht="15.6">
      <c r="A628" s="30"/>
      <c r="H628" s="30"/>
      <c r="I628" s="30"/>
      <c r="J628" s="51"/>
      <c r="K628" s="30"/>
    </row>
    <row r="629" spans="1:11" ht="15.6">
      <c r="A629" s="30"/>
      <c r="H629" s="30"/>
      <c r="I629" s="30"/>
      <c r="J629" s="51"/>
      <c r="K629" s="30"/>
    </row>
    <row r="630" spans="1:11" ht="15.6">
      <c r="A630" s="30"/>
      <c r="H630" s="30"/>
      <c r="I630" s="30"/>
      <c r="J630" s="51"/>
      <c r="K630" s="30"/>
    </row>
    <row r="631" spans="1:11" ht="15.6">
      <c r="A631" s="30"/>
      <c r="H631" s="30"/>
      <c r="I631" s="30"/>
      <c r="J631" s="51"/>
      <c r="K631" s="30"/>
    </row>
    <row r="632" spans="1:11" ht="15.6">
      <c r="A632" s="30"/>
      <c r="H632" s="30"/>
      <c r="I632" s="30"/>
      <c r="J632" s="51"/>
      <c r="K632" s="30"/>
    </row>
    <row r="633" spans="1:11" ht="15.6">
      <c r="A633" s="30"/>
      <c r="H633" s="30"/>
      <c r="I633" s="30"/>
      <c r="J633" s="51"/>
      <c r="K633" s="30"/>
    </row>
    <row r="634" spans="1:11" ht="15.6">
      <c r="A634" s="30"/>
      <c r="H634" s="30"/>
      <c r="I634" s="30"/>
      <c r="J634" s="51"/>
      <c r="K634" s="30"/>
    </row>
    <row r="635" spans="1:11" ht="15.6">
      <c r="A635" s="30"/>
      <c r="H635" s="30"/>
      <c r="I635" s="30"/>
      <c r="J635" s="51"/>
      <c r="K635" s="30"/>
    </row>
    <row r="636" spans="1:11" ht="15.6">
      <c r="A636" s="30"/>
      <c r="H636" s="30"/>
      <c r="I636" s="30"/>
      <c r="J636" s="51"/>
      <c r="K636" s="30"/>
    </row>
    <row r="637" spans="1:11" ht="15.6">
      <c r="A637" s="30"/>
      <c r="H637" s="30"/>
      <c r="I637" s="30"/>
      <c r="J637" s="51"/>
      <c r="K637" s="30"/>
    </row>
    <row r="638" spans="1:11" ht="15.6">
      <c r="A638" s="30"/>
      <c r="H638" s="30"/>
      <c r="I638" s="30"/>
      <c r="J638" s="51"/>
      <c r="K638" s="30"/>
    </row>
    <row r="639" spans="1:11" ht="15.6">
      <c r="A639" s="30"/>
      <c r="H639" s="30"/>
      <c r="I639" s="30"/>
      <c r="J639" s="51"/>
      <c r="K639" s="30"/>
    </row>
    <row r="640" spans="1:11" ht="15.6">
      <c r="A640" s="30"/>
      <c r="H640" s="30"/>
      <c r="I640" s="30"/>
      <c r="J640" s="51"/>
      <c r="K640" s="30"/>
    </row>
    <row r="641" spans="1:11" ht="15.6">
      <c r="A641" s="30"/>
      <c r="H641" s="30"/>
      <c r="I641" s="30"/>
      <c r="J641" s="51"/>
      <c r="K641" s="30"/>
    </row>
    <row r="642" spans="1:11" ht="15.6">
      <c r="A642" s="30"/>
      <c r="H642" s="30"/>
      <c r="I642" s="30"/>
      <c r="J642" s="51"/>
      <c r="K642" s="30"/>
    </row>
    <row r="643" spans="1:11" ht="15.6">
      <c r="A643" s="30"/>
      <c r="H643" s="30"/>
      <c r="I643" s="30"/>
      <c r="J643" s="51"/>
      <c r="K643" s="30"/>
    </row>
    <row r="644" spans="1:11" ht="15.6">
      <c r="A644" s="30"/>
      <c r="H644" s="30"/>
      <c r="I644" s="30"/>
      <c r="J644" s="51"/>
      <c r="K644" s="30"/>
    </row>
    <row r="645" spans="1:11" ht="15.6">
      <c r="A645" s="30"/>
      <c r="H645" s="30"/>
      <c r="I645" s="30"/>
      <c r="J645" s="51"/>
      <c r="K645" s="30"/>
    </row>
    <row r="646" spans="1:11" ht="15.6">
      <c r="A646" s="30"/>
      <c r="H646" s="30"/>
      <c r="I646" s="30"/>
      <c r="J646" s="51"/>
      <c r="K646" s="30"/>
    </row>
    <row r="647" spans="1:11" ht="15.6">
      <c r="A647" s="30"/>
      <c r="H647" s="30"/>
      <c r="I647" s="30"/>
      <c r="J647" s="51"/>
      <c r="K647" s="30"/>
    </row>
    <row r="648" spans="1:11" ht="15.6">
      <c r="A648" s="30"/>
      <c r="H648" s="30"/>
      <c r="I648" s="30"/>
      <c r="J648" s="51"/>
      <c r="K648" s="30"/>
    </row>
    <row r="649" spans="1:11" ht="15.6">
      <c r="A649" s="30"/>
      <c r="H649" s="30"/>
      <c r="I649" s="30"/>
      <c r="J649" s="51"/>
      <c r="K649" s="30"/>
    </row>
    <row r="650" spans="1:11" ht="15.6">
      <c r="A650" s="30"/>
      <c r="H650" s="30"/>
      <c r="I650" s="30"/>
      <c r="J650" s="51"/>
      <c r="K650" s="30"/>
    </row>
    <row r="651" spans="1:11" ht="15.6">
      <c r="A651" s="30"/>
      <c r="H651" s="30"/>
      <c r="I651" s="30"/>
      <c r="J651" s="51"/>
      <c r="K651" s="30"/>
    </row>
    <row r="652" spans="1:11" ht="15.6">
      <c r="A652" s="30"/>
      <c r="H652" s="30"/>
      <c r="I652" s="30"/>
      <c r="J652" s="51"/>
      <c r="K652" s="30"/>
    </row>
    <row r="653" spans="1:11" ht="15.6">
      <c r="A653" s="30"/>
      <c r="H653" s="30"/>
      <c r="I653" s="30"/>
      <c r="J653" s="51"/>
      <c r="K653" s="30"/>
    </row>
    <row r="654" spans="1:11" ht="15.6">
      <c r="A654" s="30"/>
      <c r="H654" s="30"/>
      <c r="I654" s="30"/>
      <c r="J654" s="51"/>
      <c r="K654" s="30"/>
    </row>
    <row r="655" spans="1:11" ht="15.6">
      <c r="A655" s="30"/>
      <c r="H655" s="30"/>
      <c r="I655" s="30"/>
      <c r="J655" s="51"/>
      <c r="K655" s="30"/>
    </row>
    <row r="656" spans="1:11" ht="15.6">
      <c r="A656" s="30"/>
      <c r="H656" s="30"/>
      <c r="I656" s="30"/>
      <c r="J656" s="51"/>
      <c r="K656" s="30"/>
    </row>
    <row r="657" spans="1:11" ht="15.6">
      <c r="A657" s="30"/>
      <c r="H657" s="30"/>
      <c r="I657" s="30"/>
      <c r="J657" s="51"/>
      <c r="K657" s="30"/>
    </row>
    <row r="658" spans="1:11" ht="15.6">
      <c r="A658" s="30"/>
      <c r="H658" s="30"/>
      <c r="I658" s="30"/>
      <c r="J658" s="51"/>
      <c r="K658" s="30"/>
    </row>
    <row r="659" spans="1:11" ht="15.6">
      <c r="A659" s="30"/>
      <c r="H659" s="30"/>
      <c r="I659" s="30"/>
      <c r="J659" s="51"/>
      <c r="K659" s="30"/>
    </row>
    <row r="660" spans="1:11" ht="15.6">
      <c r="A660" s="30"/>
      <c r="H660" s="30"/>
      <c r="I660" s="30"/>
      <c r="J660" s="51"/>
      <c r="K660" s="30"/>
    </row>
    <row r="661" spans="1:11" ht="15.6">
      <c r="A661" s="30"/>
      <c r="H661" s="30"/>
      <c r="I661" s="30"/>
      <c r="J661" s="51"/>
      <c r="K661" s="30"/>
    </row>
    <row r="662" spans="1:11" ht="15.6">
      <c r="A662" s="30"/>
      <c r="H662" s="30"/>
      <c r="I662" s="30"/>
      <c r="J662" s="51"/>
      <c r="K662" s="30"/>
    </row>
    <row r="663" spans="1:11" ht="15.6">
      <c r="A663" s="30"/>
      <c r="H663" s="30"/>
      <c r="I663" s="30"/>
      <c r="J663" s="51"/>
      <c r="K663" s="30"/>
    </row>
    <row r="664" spans="1:11" ht="15.6">
      <c r="A664" s="30"/>
      <c r="H664" s="30"/>
      <c r="I664" s="30"/>
      <c r="J664" s="51"/>
      <c r="K664" s="30"/>
    </row>
    <row r="665" spans="1:11" ht="15.6">
      <c r="A665" s="30"/>
      <c r="H665" s="30"/>
      <c r="I665" s="30"/>
      <c r="J665" s="51"/>
      <c r="K665" s="30"/>
    </row>
    <row r="666" spans="1:11" ht="15.6">
      <c r="A666" s="30"/>
      <c r="H666" s="30"/>
      <c r="I666" s="30"/>
      <c r="J666" s="51"/>
      <c r="K666" s="30"/>
    </row>
    <row r="667" spans="1:11" ht="15.6">
      <c r="A667" s="30"/>
      <c r="H667" s="30"/>
      <c r="I667" s="30"/>
      <c r="J667" s="51"/>
      <c r="K667" s="30"/>
    </row>
    <row r="668" spans="1:11" ht="15.6">
      <c r="A668" s="30"/>
      <c r="H668" s="30"/>
      <c r="I668" s="30"/>
      <c r="J668" s="51"/>
      <c r="K668" s="30"/>
    </row>
    <row r="669" spans="1:11" ht="15.6">
      <c r="A669" s="30"/>
      <c r="H669" s="30"/>
      <c r="I669" s="30"/>
      <c r="J669" s="51"/>
      <c r="K669" s="30"/>
    </row>
    <row r="670" spans="1:11" ht="15.6">
      <c r="A670" s="30"/>
      <c r="H670" s="30"/>
      <c r="I670" s="30"/>
      <c r="J670" s="51"/>
      <c r="K670" s="30"/>
    </row>
    <row r="671" spans="1:11" ht="15.6">
      <c r="A671" s="30"/>
      <c r="H671" s="30"/>
      <c r="I671" s="30"/>
      <c r="J671" s="51"/>
      <c r="K671" s="30"/>
    </row>
    <row r="672" spans="1:11" ht="15.6">
      <c r="A672" s="30"/>
      <c r="H672" s="30"/>
      <c r="I672" s="30"/>
      <c r="J672" s="51"/>
      <c r="K672" s="30"/>
    </row>
    <row r="673" spans="1:11" ht="15.6">
      <c r="A673" s="30"/>
      <c r="H673" s="30"/>
      <c r="I673" s="30"/>
      <c r="J673" s="51"/>
      <c r="K673" s="30"/>
    </row>
    <row r="674" spans="1:11" ht="15.6">
      <c r="A674" s="30"/>
      <c r="H674" s="30"/>
      <c r="I674" s="30"/>
      <c r="J674" s="51"/>
      <c r="K674" s="30"/>
    </row>
    <row r="675" spans="1:11" ht="15.6">
      <c r="A675" s="30"/>
      <c r="H675" s="30"/>
      <c r="I675" s="30"/>
      <c r="J675" s="51"/>
      <c r="K675" s="30"/>
    </row>
    <row r="676" spans="1:11" ht="15.6">
      <c r="A676" s="30"/>
      <c r="H676" s="30"/>
      <c r="I676" s="30"/>
      <c r="J676" s="51"/>
      <c r="K676" s="30"/>
    </row>
    <row r="677" spans="1:11" ht="15.6">
      <c r="A677" s="30"/>
      <c r="H677" s="30"/>
      <c r="I677" s="30"/>
      <c r="J677" s="51"/>
      <c r="K677" s="30"/>
    </row>
    <row r="678" spans="1:11" ht="15.6">
      <c r="A678" s="30"/>
      <c r="H678" s="30"/>
      <c r="I678" s="30"/>
      <c r="J678" s="51"/>
      <c r="K678" s="30"/>
    </row>
    <row r="679" spans="1:11" ht="15.6">
      <c r="A679" s="30"/>
      <c r="H679" s="30"/>
      <c r="I679" s="30"/>
      <c r="J679" s="51"/>
      <c r="K679" s="30"/>
    </row>
    <row r="680" spans="1:11" ht="15.6">
      <c r="A680" s="30"/>
      <c r="H680" s="30"/>
      <c r="I680" s="30"/>
      <c r="J680" s="51"/>
      <c r="K680" s="30"/>
    </row>
    <row r="681" spans="1:11" ht="15.6">
      <c r="A681" s="30"/>
      <c r="H681" s="30"/>
      <c r="I681" s="30"/>
      <c r="J681" s="51"/>
      <c r="K681" s="30"/>
    </row>
    <row r="682" spans="1:11" ht="15.6">
      <c r="A682" s="30"/>
      <c r="H682" s="30"/>
      <c r="I682" s="30"/>
      <c r="J682" s="51"/>
      <c r="K682" s="30"/>
    </row>
    <row r="683" spans="1:11" ht="15.6">
      <c r="A683" s="30"/>
      <c r="H683" s="30"/>
      <c r="I683" s="30"/>
      <c r="J683" s="51"/>
      <c r="K683" s="30"/>
    </row>
    <row r="684" spans="1:11" ht="15.6">
      <c r="A684" s="30"/>
      <c r="H684" s="30"/>
      <c r="I684" s="30"/>
      <c r="J684" s="51"/>
      <c r="K684" s="30"/>
    </row>
    <row r="685" spans="1:11" ht="15.6">
      <c r="A685" s="30"/>
      <c r="H685" s="30"/>
      <c r="I685" s="30"/>
      <c r="J685" s="51"/>
      <c r="K685" s="30"/>
    </row>
    <row r="686" spans="1:11" ht="15.6">
      <c r="A686" s="30"/>
      <c r="H686" s="30"/>
      <c r="I686" s="30"/>
      <c r="J686" s="51"/>
      <c r="K686" s="30"/>
    </row>
    <row r="687" spans="1:11" ht="15.6">
      <c r="A687" s="30"/>
      <c r="H687" s="30"/>
      <c r="I687" s="30"/>
      <c r="J687" s="51"/>
      <c r="K687" s="30"/>
    </row>
    <row r="688" spans="1:11" ht="15.6">
      <c r="A688" s="30"/>
      <c r="H688" s="30"/>
      <c r="I688" s="30"/>
      <c r="J688" s="51"/>
      <c r="K688" s="30"/>
    </row>
    <row r="689" spans="1:11" ht="15.6">
      <c r="A689" s="30"/>
      <c r="H689" s="30"/>
      <c r="I689" s="30"/>
      <c r="J689" s="51"/>
      <c r="K689" s="30"/>
    </row>
    <row r="690" spans="1:11" ht="15.6">
      <c r="A690" s="30"/>
      <c r="H690" s="30"/>
      <c r="I690" s="30"/>
      <c r="J690" s="51"/>
      <c r="K690" s="30"/>
    </row>
    <row r="691" spans="1:11" ht="15.6">
      <c r="A691" s="30"/>
      <c r="H691" s="30"/>
      <c r="I691" s="30"/>
      <c r="J691" s="51"/>
      <c r="K691" s="30"/>
    </row>
    <row r="692" spans="1:11" ht="15.6">
      <c r="A692" s="30"/>
      <c r="H692" s="30"/>
      <c r="I692" s="30"/>
      <c r="J692" s="51"/>
      <c r="K692" s="30"/>
    </row>
    <row r="693" spans="1:11" ht="15.6">
      <c r="A693" s="30"/>
      <c r="H693" s="30"/>
      <c r="I693" s="30"/>
      <c r="J693" s="51"/>
      <c r="K693" s="30"/>
    </row>
    <row r="694" spans="1:11" ht="15.6">
      <c r="A694" s="30"/>
      <c r="H694" s="30"/>
      <c r="I694" s="30"/>
      <c r="J694" s="51"/>
      <c r="K694" s="30"/>
    </row>
    <row r="695" spans="1:11" ht="15.6">
      <c r="A695" s="30"/>
      <c r="H695" s="30"/>
      <c r="I695" s="30"/>
      <c r="J695" s="51"/>
      <c r="K695" s="30"/>
    </row>
    <row r="696" spans="1:11" ht="15.6">
      <c r="A696" s="30"/>
      <c r="H696" s="30"/>
      <c r="I696" s="30"/>
      <c r="J696" s="51"/>
      <c r="K696" s="30"/>
    </row>
    <row r="697" spans="1:11" ht="15.6">
      <c r="A697" s="30"/>
      <c r="H697" s="30"/>
      <c r="I697" s="30"/>
      <c r="J697" s="51"/>
      <c r="K697" s="30"/>
    </row>
    <row r="698" spans="1:11" ht="15.6">
      <c r="A698" s="30"/>
      <c r="H698" s="30"/>
      <c r="I698" s="30"/>
      <c r="J698" s="51"/>
      <c r="K698" s="30"/>
    </row>
    <row r="699" spans="1:11" ht="15.6">
      <c r="A699" s="30"/>
      <c r="H699" s="30"/>
      <c r="I699" s="30"/>
      <c r="J699" s="51"/>
      <c r="K699" s="30"/>
    </row>
    <row r="700" spans="1:11" ht="15.6">
      <c r="A700" s="30"/>
      <c r="H700" s="30"/>
      <c r="I700" s="30"/>
      <c r="J700" s="51"/>
      <c r="K700" s="30"/>
    </row>
    <row r="701" spans="1:11" ht="15.6">
      <c r="A701" s="30"/>
      <c r="H701" s="30"/>
      <c r="I701" s="30"/>
      <c r="J701" s="51"/>
      <c r="K701" s="30"/>
    </row>
    <row r="702" spans="1:11" ht="15.6">
      <c r="A702" s="30"/>
      <c r="H702" s="30"/>
      <c r="I702" s="30"/>
      <c r="J702" s="51"/>
      <c r="K702" s="30"/>
    </row>
    <row r="703" spans="1:11" ht="15.6">
      <c r="A703" s="30"/>
      <c r="H703" s="30"/>
      <c r="I703" s="30"/>
      <c r="J703" s="51"/>
      <c r="K703" s="30"/>
    </row>
    <row r="704" spans="1:11" ht="15.6">
      <c r="A704" s="30"/>
      <c r="H704" s="30"/>
      <c r="I704" s="30"/>
      <c r="J704" s="51"/>
      <c r="K704" s="30"/>
    </row>
    <row r="705" spans="1:11" ht="15.6">
      <c r="A705" s="30"/>
      <c r="H705" s="30"/>
      <c r="I705" s="30"/>
      <c r="J705" s="51"/>
      <c r="K705" s="30"/>
    </row>
    <row r="706" spans="1:11" ht="15.6">
      <c r="A706" s="30"/>
      <c r="H706" s="30"/>
      <c r="I706" s="30"/>
      <c r="J706" s="51"/>
      <c r="K706" s="30"/>
    </row>
    <row r="707" spans="1:11" ht="15.6">
      <c r="A707" s="30"/>
      <c r="H707" s="30"/>
      <c r="I707" s="30"/>
      <c r="J707" s="51"/>
      <c r="K707" s="30"/>
    </row>
    <row r="708" spans="1:11" ht="15.6">
      <c r="A708" s="30"/>
      <c r="H708" s="30"/>
      <c r="I708" s="30"/>
      <c r="J708" s="51"/>
      <c r="K708" s="30"/>
    </row>
    <row r="709" spans="1:11" ht="15.6">
      <c r="A709" s="30"/>
      <c r="H709" s="30"/>
      <c r="I709" s="30"/>
      <c r="J709" s="51"/>
      <c r="K709" s="30"/>
    </row>
    <row r="710" spans="1:11" ht="15.6">
      <c r="A710" s="30"/>
      <c r="H710" s="30"/>
      <c r="I710" s="30"/>
      <c r="J710" s="51"/>
      <c r="K710" s="30"/>
    </row>
    <row r="711" spans="1:11" ht="15.6">
      <c r="A711" s="30"/>
      <c r="H711" s="30"/>
      <c r="I711" s="30"/>
      <c r="J711" s="51"/>
      <c r="K711" s="30"/>
    </row>
    <row r="712" spans="1:11" ht="15.6">
      <c r="A712" s="30"/>
      <c r="H712" s="30"/>
      <c r="I712" s="30"/>
      <c r="J712" s="51"/>
      <c r="K712" s="30"/>
    </row>
    <row r="713" spans="1:11" ht="15.6">
      <c r="A713" s="30"/>
      <c r="H713" s="30"/>
      <c r="I713" s="30"/>
      <c r="J713" s="51"/>
      <c r="K713" s="30"/>
    </row>
    <row r="714" spans="1:11" ht="15.6">
      <c r="A714" s="30"/>
      <c r="H714" s="30"/>
      <c r="I714" s="30"/>
      <c r="J714" s="51"/>
      <c r="K714" s="30"/>
    </row>
    <row r="715" spans="1:11" ht="15.6">
      <c r="A715" s="30"/>
      <c r="H715" s="30"/>
      <c r="I715" s="30"/>
      <c r="J715" s="51"/>
      <c r="K715" s="30"/>
    </row>
    <row r="716" spans="1:11" ht="15.6">
      <c r="A716" s="30"/>
      <c r="H716" s="30"/>
      <c r="I716" s="30"/>
      <c r="J716" s="51"/>
      <c r="K716" s="30"/>
    </row>
    <row r="717" spans="1:11" ht="15.6">
      <c r="A717" s="30"/>
      <c r="H717" s="30"/>
      <c r="I717" s="30"/>
      <c r="J717" s="51"/>
      <c r="K717" s="30"/>
    </row>
    <row r="718" spans="1:11" ht="15.6">
      <c r="A718" s="30"/>
      <c r="H718" s="30"/>
      <c r="I718" s="30"/>
      <c r="J718" s="51"/>
      <c r="K718" s="30"/>
    </row>
    <row r="719" spans="1:11" ht="15.6">
      <c r="A719" s="30"/>
      <c r="H719" s="30"/>
      <c r="I719" s="30"/>
      <c r="J719" s="51"/>
      <c r="K719" s="30"/>
    </row>
    <row r="720" spans="1:11" ht="15.6">
      <c r="A720" s="30"/>
      <c r="H720" s="30"/>
      <c r="I720" s="30"/>
      <c r="J720" s="51"/>
      <c r="K720" s="30"/>
    </row>
    <row r="721" spans="1:11" ht="15.6">
      <c r="A721" s="30"/>
      <c r="H721" s="30"/>
      <c r="I721" s="30"/>
      <c r="J721" s="51"/>
      <c r="K721" s="30"/>
    </row>
    <row r="722" spans="1:11" ht="15.6">
      <c r="A722" s="30"/>
      <c r="H722" s="30"/>
      <c r="I722" s="30"/>
      <c r="J722" s="51"/>
      <c r="K722" s="30"/>
    </row>
    <row r="723" spans="1:11" ht="15.6">
      <c r="A723" s="30"/>
      <c r="H723" s="30"/>
      <c r="I723" s="30"/>
      <c r="J723" s="51"/>
      <c r="K723" s="30"/>
    </row>
    <row r="724" spans="1:11" ht="15.6">
      <c r="A724" s="30"/>
      <c r="H724" s="30"/>
      <c r="I724" s="30"/>
      <c r="J724" s="51"/>
      <c r="K724" s="30"/>
    </row>
    <row r="725" spans="1:11" ht="15.6">
      <c r="A725" s="30"/>
      <c r="H725" s="30"/>
      <c r="I725" s="30"/>
      <c r="J725" s="51"/>
      <c r="K725" s="30"/>
    </row>
    <row r="726" spans="1:11" ht="15.6">
      <c r="A726" s="30"/>
      <c r="H726" s="30"/>
      <c r="I726" s="30"/>
      <c r="J726" s="51"/>
      <c r="K726" s="30"/>
    </row>
    <row r="727" spans="1:11" ht="15.6">
      <c r="A727" s="30"/>
      <c r="H727" s="30"/>
      <c r="I727" s="30"/>
      <c r="J727" s="51"/>
      <c r="K727" s="30"/>
    </row>
    <row r="728" spans="1:11" ht="15.6">
      <c r="A728" s="30"/>
      <c r="H728" s="30"/>
      <c r="I728" s="30"/>
      <c r="J728" s="51"/>
      <c r="K728" s="30"/>
    </row>
    <row r="729" spans="1:11" ht="15.6">
      <c r="A729" s="30"/>
      <c r="H729" s="30"/>
      <c r="I729" s="30"/>
      <c r="J729" s="51"/>
      <c r="K729" s="30"/>
    </row>
    <row r="730" spans="1:11" ht="15.6">
      <c r="A730" s="30"/>
      <c r="H730" s="30"/>
      <c r="I730" s="30"/>
      <c r="J730" s="51"/>
      <c r="K730" s="30"/>
    </row>
    <row r="731" spans="1:11" ht="15.6">
      <c r="A731" s="30"/>
      <c r="H731" s="30"/>
      <c r="I731" s="30"/>
      <c r="J731" s="51"/>
      <c r="K731" s="30"/>
    </row>
    <row r="732" spans="1:11" ht="15.6">
      <c r="A732" s="30"/>
      <c r="H732" s="30"/>
      <c r="I732" s="30"/>
      <c r="J732" s="51"/>
      <c r="K732" s="30"/>
    </row>
    <row r="733" spans="1:11" ht="15.6">
      <c r="A733" s="30"/>
      <c r="H733" s="30"/>
      <c r="I733" s="30"/>
      <c r="J733" s="51"/>
      <c r="K733" s="30"/>
    </row>
    <row r="734" spans="1:11" ht="15.6">
      <c r="A734" s="30"/>
      <c r="H734" s="30"/>
      <c r="I734" s="30"/>
      <c r="J734" s="51"/>
      <c r="K734" s="30"/>
    </row>
    <row r="735" spans="1:11" ht="15.6">
      <c r="A735" s="30"/>
      <c r="H735" s="30"/>
      <c r="I735" s="30"/>
      <c r="J735" s="51"/>
      <c r="K735" s="30"/>
    </row>
    <row r="736" spans="1:11" ht="15.6">
      <c r="A736" s="30"/>
      <c r="H736" s="30"/>
      <c r="I736" s="30"/>
      <c r="J736" s="51"/>
      <c r="K736" s="30"/>
    </row>
    <row r="737" spans="1:11" ht="15.6">
      <c r="A737" s="30"/>
      <c r="H737" s="30"/>
      <c r="I737" s="30"/>
      <c r="J737" s="51"/>
      <c r="K737" s="30"/>
    </row>
    <row r="738" spans="1:11" ht="15.6">
      <c r="A738" s="30"/>
      <c r="H738" s="30"/>
      <c r="I738" s="30"/>
      <c r="J738" s="51"/>
      <c r="K738" s="30"/>
    </row>
    <row r="739" spans="1:11" ht="15.6">
      <c r="A739" s="30"/>
      <c r="H739" s="30"/>
      <c r="I739" s="30"/>
      <c r="J739" s="51"/>
      <c r="K739" s="30"/>
    </row>
    <row r="740" spans="1:11" ht="15.6">
      <c r="A740" s="30"/>
      <c r="H740" s="30"/>
      <c r="I740" s="30"/>
      <c r="J740" s="51"/>
      <c r="K740" s="30"/>
    </row>
    <row r="741" spans="1:11" ht="15.6">
      <c r="A741" s="30"/>
      <c r="H741" s="30"/>
      <c r="I741" s="30"/>
      <c r="J741" s="51"/>
      <c r="K741" s="30"/>
    </row>
    <row r="742" spans="1:11" ht="15.6">
      <c r="A742" s="30"/>
      <c r="H742" s="30"/>
      <c r="I742" s="30"/>
      <c r="J742" s="51"/>
      <c r="K742" s="30"/>
    </row>
    <row r="743" spans="1:11" ht="15.6">
      <c r="A743" s="30"/>
      <c r="H743" s="30"/>
      <c r="I743" s="30"/>
      <c r="J743" s="51"/>
      <c r="K743" s="30"/>
    </row>
    <row r="744" spans="1:11" ht="15.6">
      <c r="A744" s="30"/>
      <c r="H744" s="30"/>
      <c r="I744" s="30"/>
      <c r="J744" s="51"/>
      <c r="K744" s="30"/>
    </row>
    <row r="745" spans="1:11" ht="15.6">
      <c r="A745" s="30"/>
      <c r="H745" s="30"/>
      <c r="I745" s="30"/>
      <c r="J745" s="51"/>
      <c r="K745" s="30"/>
    </row>
    <row r="746" spans="1:11" ht="15.6">
      <c r="A746" s="30"/>
      <c r="H746" s="30"/>
      <c r="I746" s="30"/>
      <c r="J746" s="51"/>
      <c r="K746" s="30"/>
    </row>
    <row r="747" spans="1:11" ht="15.6">
      <c r="A747" s="30"/>
      <c r="H747" s="30"/>
      <c r="I747" s="30"/>
      <c r="J747" s="51"/>
      <c r="K747" s="30"/>
    </row>
    <row r="748" spans="1:11" ht="15.6">
      <c r="A748" s="30"/>
      <c r="H748" s="30"/>
      <c r="I748" s="30"/>
      <c r="J748" s="51"/>
      <c r="K748" s="30"/>
    </row>
    <row r="749" spans="1:11" ht="15.6">
      <c r="A749" s="30"/>
      <c r="H749" s="30"/>
      <c r="I749" s="30"/>
      <c r="J749" s="51"/>
      <c r="K749" s="30"/>
    </row>
    <row r="750" spans="1:11" ht="15.6">
      <c r="A750" s="30"/>
      <c r="H750" s="30"/>
      <c r="I750" s="30"/>
      <c r="J750" s="51"/>
      <c r="K750" s="30"/>
    </row>
    <row r="751" spans="1:11" ht="15.6">
      <c r="A751" s="30"/>
      <c r="H751" s="30"/>
      <c r="I751" s="30"/>
      <c r="J751" s="51"/>
      <c r="K751" s="30"/>
    </row>
    <row r="752" spans="1:11" ht="15.6">
      <c r="A752" s="30"/>
      <c r="H752" s="30"/>
      <c r="I752" s="30"/>
      <c r="J752" s="51"/>
      <c r="K752" s="30"/>
    </row>
    <row r="753" spans="1:11" ht="15.6">
      <c r="A753" s="30"/>
      <c r="H753" s="30"/>
      <c r="I753" s="30"/>
      <c r="J753" s="51"/>
      <c r="K753" s="30"/>
    </row>
    <row r="754" spans="1:11" ht="15.6">
      <c r="A754" s="30"/>
      <c r="H754" s="30"/>
      <c r="I754" s="30"/>
      <c r="J754" s="51"/>
      <c r="K754" s="30"/>
    </row>
    <row r="755" spans="1:11" ht="15.6">
      <c r="A755" s="30"/>
      <c r="H755" s="30"/>
      <c r="I755" s="30"/>
      <c r="J755" s="51"/>
      <c r="K755" s="30"/>
    </row>
    <row r="756" spans="1:11" ht="15.6">
      <c r="A756" s="30"/>
      <c r="H756" s="30"/>
      <c r="I756" s="30"/>
      <c r="J756" s="51"/>
      <c r="K756" s="30"/>
    </row>
    <row r="757" spans="1:11" ht="15.6">
      <c r="A757" s="30"/>
      <c r="H757" s="30"/>
      <c r="I757" s="30"/>
      <c r="J757" s="51"/>
      <c r="K757" s="30"/>
    </row>
    <row r="758" spans="1:11" ht="15.6">
      <c r="A758" s="30"/>
      <c r="H758" s="30"/>
      <c r="I758" s="30"/>
      <c r="J758" s="51"/>
      <c r="K758" s="30"/>
    </row>
    <row r="759" spans="1:11" ht="15.6">
      <c r="A759" s="30"/>
      <c r="H759" s="30"/>
      <c r="I759" s="30"/>
      <c r="J759" s="51"/>
      <c r="K759" s="30"/>
    </row>
    <row r="760" spans="1:11" ht="15.6">
      <c r="A760" s="30"/>
      <c r="H760" s="30"/>
      <c r="I760" s="30"/>
      <c r="J760" s="51"/>
      <c r="K760" s="30"/>
    </row>
    <row r="761" spans="1:11" ht="15.6">
      <c r="A761" s="30"/>
      <c r="H761" s="30"/>
      <c r="I761" s="30"/>
      <c r="J761" s="51"/>
      <c r="K761" s="30"/>
    </row>
    <row r="762" spans="1:11" ht="15.6">
      <c r="A762" s="30"/>
      <c r="H762" s="30"/>
      <c r="I762" s="30"/>
      <c r="J762" s="51"/>
      <c r="K762" s="30"/>
    </row>
    <row r="763" spans="1:11" ht="15.6">
      <c r="A763" s="30"/>
      <c r="H763" s="30"/>
      <c r="I763" s="30"/>
      <c r="J763" s="51"/>
      <c r="K763" s="30"/>
    </row>
    <row r="764" spans="1:11" ht="15.6">
      <c r="A764" s="30"/>
      <c r="H764" s="30"/>
      <c r="I764" s="30"/>
      <c r="J764" s="51"/>
      <c r="K764" s="30"/>
    </row>
    <row r="765" spans="1:11" ht="15.6">
      <c r="A765" s="30"/>
      <c r="H765" s="30"/>
      <c r="I765" s="30"/>
      <c r="J765" s="51"/>
      <c r="K765" s="30"/>
    </row>
    <row r="766" spans="1:11" ht="15.6">
      <c r="A766" s="30"/>
      <c r="H766" s="30"/>
      <c r="I766" s="30"/>
      <c r="J766" s="51"/>
      <c r="K766" s="30"/>
    </row>
    <row r="767" spans="1:11" ht="15.6">
      <c r="A767" s="30"/>
      <c r="H767" s="30"/>
      <c r="I767" s="30"/>
      <c r="J767" s="51"/>
      <c r="K767" s="30"/>
    </row>
    <row r="768" spans="1:11" ht="15.6">
      <c r="A768" s="30"/>
      <c r="H768" s="30"/>
      <c r="I768" s="30"/>
      <c r="J768" s="51"/>
      <c r="K768" s="30"/>
    </row>
    <row r="769" spans="1:11" ht="15.6">
      <c r="A769" s="30"/>
      <c r="H769" s="30"/>
      <c r="I769" s="30"/>
      <c r="J769" s="51"/>
      <c r="K769" s="30"/>
    </row>
    <row r="770" spans="1:11" ht="15.6">
      <c r="A770" s="30"/>
      <c r="H770" s="30"/>
      <c r="I770" s="30"/>
      <c r="J770" s="51"/>
      <c r="K770" s="30"/>
    </row>
    <row r="771" spans="1:11" ht="15.6">
      <c r="A771" s="30"/>
      <c r="H771" s="30"/>
      <c r="I771" s="30"/>
      <c r="J771" s="51"/>
      <c r="K771" s="30"/>
    </row>
    <row r="772" spans="1:11" ht="15.6">
      <c r="A772" s="30"/>
      <c r="H772" s="30"/>
      <c r="I772" s="30"/>
      <c r="J772" s="51"/>
      <c r="K772" s="30"/>
    </row>
    <row r="773" spans="1:11" ht="15.6">
      <c r="A773" s="30"/>
      <c r="H773" s="30"/>
      <c r="I773" s="30"/>
      <c r="J773" s="51"/>
      <c r="K773" s="30"/>
    </row>
    <row r="774" spans="1:11" ht="15.6">
      <c r="A774" s="30"/>
      <c r="H774" s="30"/>
      <c r="I774" s="30"/>
      <c r="J774" s="51"/>
      <c r="K774" s="30"/>
    </row>
    <row r="775" spans="1:11" ht="15.6">
      <c r="A775" s="30"/>
      <c r="H775" s="30"/>
      <c r="I775" s="30"/>
      <c r="J775" s="51"/>
      <c r="K775" s="30"/>
    </row>
    <row r="776" spans="1:11" ht="15.6">
      <c r="A776" s="30"/>
      <c r="H776" s="30"/>
      <c r="I776" s="30"/>
      <c r="J776" s="51"/>
      <c r="K776" s="30"/>
    </row>
    <row r="777" spans="1:11" ht="15.6">
      <c r="A777" s="30"/>
      <c r="H777" s="30"/>
      <c r="I777" s="30"/>
      <c r="J777" s="51"/>
      <c r="K777" s="30"/>
    </row>
    <row r="778" spans="1:11" ht="15.6">
      <c r="A778" s="30"/>
      <c r="H778" s="30"/>
      <c r="I778" s="30"/>
      <c r="J778" s="51"/>
      <c r="K778" s="30"/>
    </row>
    <row r="779" spans="1:11" ht="15.6">
      <c r="A779" s="30"/>
      <c r="H779" s="30"/>
      <c r="I779" s="30"/>
      <c r="J779" s="51"/>
      <c r="K779" s="30"/>
    </row>
    <row r="780" spans="1:11" ht="15.6">
      <c r="A780" s="30"/>
      <c r="H780" s="30"/>
      <c r="I780" s="30"/>
      <c r="J780" s="51"/>
      <c r="K780" s="30"/>
    </row>
    <row r="781" spans="1:11" ht="15.6">
      <c r="A781" s="30"/>
      <c r="H781" s="30"/>
      <c r="I781" s="30"/>
      <c r="J781" s="51"/>
      <c r="K781" s="30"/>
    </row>
    <row r="782" spans="1:11" ht="15.6">
      <c r="A782" s="30"/>
      <c r="H782" s="30"/>
      <c r="I782" s="30"/>
      <c r="J782" s="51"/>
      <c r="K782" s="30"/>
    </row>
    <row r="783" spans="1:11" ht="15.6">
      <c r="A783" s="30"/>
      <c r="H783" s="30"/>
      <c r="I783" s="30"/>
      <c r="J783" s="51"/>
      <c r="K783" s="30"/>
    </row>
    <row r="784" spans="1:11" ht="15.6">
      <c r="A784" s="30"/>
      <c r="H784" s="30"/>
      <c r="I784" s="30"/>
      <c r="J784" s="51"/>
      <c r="K784" s="30"/>
    </row>
    <row r="785" spans="1:11" ht="15.6">
      <c r="A785" s="30"/>
      <c r="H785" s="30"/>
      <c r="I785" s="30"/>
      <c r="J785" s="51"/>
      <c r="K785" s="30"/>
    </row>
    <row r="786" spans="1:11" ht="15.6">
      <c r="A786" s="30"/>
      <c r="H786" s="30"/>
      <c r="I786" s="30"/>
      <c r="J786" s="51"/>
      <c r="K786" s="30"/>
    </row>
    <row r="787" spans="1:11" ht="15.6">
      <c r="A787" s="30"/>
      <c r="H787" s="30"/>
      <c r="I787" s="30"/>
      <c r="J787" s="51"/>
      <c r="K787" s="30"/>
    </row>
    <row r="788" spans="1:11" ht="15.6">
      <c r="A788" s="30"/>
      <c r="H788" s="30"/>
      <c r="I788" s="30"/>
      <c r="J788" s="51"/>
      <c r="K788" s="30"/>
    </row>
    <row r="789" spans="1:11" ht="15.6">
      <c r="A789" s="30"/>
      <c r="H789" s="30"/>
      <c r="I789" s="30"/>
      <c r="J789" s="51"/>
      <c r="K789" s="30"/>
    </row>
    <row r="790" spans="1:11" ht="15.6">
      <c r="A790" s="30"/>
      <c r="H790" s="30"/>
      <c r="I790" s="30"/>
      <c r="J790" s="51"/>
      <c r="K790" s="30"/>
    </row>
    <row r="791" spans="1:11" ht="15.6">
      <c r="A791" s="30"/>
      <c r="H791" s="30"/>
      <c r="I791" s="30"/>
      <c r="J791" s="51"/>
      <c r="K791" s="30"/>
    </row>
    <row r="792" spans="1:11" ht="15.6">
      <c r="A792" s="30"/>
      <c r="H792" s="30"/>
      <c r="I792" s="30"/>
      <c r="J792" s="51"/>
      <c r="K792" s="30"/>
    </row>
    <row r="793" spans="1:11" ht="15.6">
      <c r="A793" s="30"/>
      <c r="H793" s="30"/>
      <c r="I793" s="30"/>
      <c r="J793" s="51"/>
      <c r="K793" s="30"/>
    </row>
    <row r="794" spans="1:11" ht="15.6">
      <c r="A794" s="30"/>
      <c r="H794" s="30"/>
      <c r="I794" s="30"/>
      <c r="J794" s="51"/>
      <c r="K794" s="30"/>
    </row>
    <row r="795" spans="1:11" ht="15.6">
      <c r="A795" s="30"/>
      <c r="H795" s="30"/>
      <c r="I795" s="30"/>
      <c r="J795" s="51"/>
      <c r="K795" s="30"/>
    </row>
    <row r="796" spans="1:11" ht="15.6">
      <c r="A796" s="30"/>
      <c r="H796" s="30"/>
      <c r="I796" s="30"/>
      <c r="J796" s="51"/>
      <c r="K796" s="30"/>
    </row>
    <row r="797" spans="1:11" ht="15.6">
      <c r="A797" s="30"/>
      <c r="H797" s="30"/>
      <c r="I797" s="30"/>
      <c r="J797" s="51"/>
      <c r="K797" s="30"/>
    </row>
    <row r="798" spans="1:11" ht="15.6">
      <c r="A798" s="30"/>
      <c r="H798" s="30"/>
      <c r="I798" s="30"/>
      <c r="J798" s="51"/>
      <c r="K798" s="30"/>
    </row>
    <row r="799" spans="1:11" ht="15.6">
      <c r="A799" s="30"/>
      <c r="H799" s="30"/>
      <c r="I799" s="30"/>
      <c r="J799" s="51"/>
      <c r="K799" s="30"/>
    </row>
    <row r="800" spans="1:11" ht="15.6">
      <c r="A800" s="30"/>
      <c r="H800" s="30"/>
      <c r="I800" s="30"/>
      <c r="J800" s="51"/>
      <c r="K800" s="30"/>
    </row>
    <row r="801" spans="1:11" ht="15.6">
      <c r="A801" s="30"/>
      <c r="H801" s="30"/>
      <c r="I801" s="30"/>
      <c r="J801" s="51"/>
      <c r="K801" s="30"/>
    </row>
    <row r="802" spans="1:11" ht="15.6">
      <c r="A802" s="30"/>
      <c r="H802" s="30"/>
      <c r="I802" s="30"/>
      <c r="J802" s="51"/>
      <c r="K802" s="30"/>
    </row>
    <row r="803" spans="1:11" ht="15.6">
      <c r="A803" s="30"/>
      <c r="H803" s="30"/>
      <c r="I803" s="30"/>
      <c r="J803" s="51"/>
      <c r="K803" s="30"/>
    </row>
    <row r="804" spans="1:11" ht="15.6">
      <c r="A804" s="30"/>
      <c r="H804" s="30"/>
      <c r="I804" s="30"/>
      <c r="J804" s="51"/>
      <c r="K804" s="30"/>
    </row>
    <row r="805" spans="1:11" ht="15.6">
      <c r="A805" s="30"/>
      <c r="H805" s="30"/>
      <c r="I805" s="30"/>
      <c r="J805" s="51"/>
      <c r="K805" s="30"/>
    </row>
    <row r="806" spans="1:11" ht="15.6">
      <c r="A806" s="30"/>
      <c r="H806" s="30"/>
      <c r="I806" s="30"/>
      <c r="J806" s="51"/>
      <c r="K806" s="30"/>
    </row>
    <row r="807" spans="1:11" ht="15.6">
      <c r="A807" s="30"/>
      <c r="H807" s="30"/>
      <c r="I807" s="30"/>
      <c r="J807" s="51"/>
      <c r="K807" s="30"/>
    </row>
    <row r="808" spans="1:11" ht="15.6">
      <c r="A808" s="30"/>
      <c r="H808" s="30"/>
      <c r="I808" s="30"/>
      <c r="J808" s="51"/>
      <c r="K808" s="30"/>
    </row>
    <row r="809" spans="1:11" ht="15.6">
      <c r="A809" s="30"/>
      <c r="H809" s="30"/>
      <c r="I809" s="30"/>
      <c r="J809" s="51"/>
      <c r="K809" s="30"/>
    </row>
    <row r="810" spans="1:11" ht="15.6">
      <c r="A810" s="30"/>
      <c r="H810" s="30"/>
      <c r="I810" s="30"/>
      <c r="J810" s="51"/>
      <c r="K810" s="30"/>
    </row>
    <row r="811" spans="1:11" ht="15.6">
      <c r="A811" s="30"/>
      <c r="H811" s="30"/>
      <c r="I811" s="30"/>
      <c r="J811" s="51"/>
      <c r="K811" s="30"/>
    </row>
    <row r="812" spans="1:11" ht="15.6">
      <c r="A812" s="30"/>
      <c r="H812" s="30"/>
      <c r="I812" s="30"/>
      <c r="J812" s="51"/>
      <c r="K812" s="30"/>
    </row>
    <row r="813" spans="1:11" ht="15.6">
      <c r="A813" s="30"/>
      <c r="H813" s="30"/>
      <c r="I813" s="30"/>
      <c r="J813" s="51"/>
      <c r="K813" s="30"/>
    </row>
    <row r="814" spans="1:11" ht="15.6">
      <c r="A814" s="30"/>
      <c r="H814" s="30"/>
      <c r="I814" s="30"/>
      <c r="J814" s="51"/>
      <c r="K814" s="30"/>
    </row>
    <row r="815" spans="1:11" ht="15.6">
      <c r="A815" s="30"/>
      <c r="H815" s="30"/>
      <c r="I815" s="30"/>
      <c r="J815" s="51"/>
      <c r="K815" s="30"/>
    </row>
    <row r="816" spans="1:11" ht="15.6">
      <c r="A816" s="30"/>
      <c r="H816" s="30"/>
      <c r="I816" s="30"/>
      <c r="J816" s="51"/>
      <c r="K816" s="30"/>
    </row>
    <row r="817" spans="1:11" ht="15.6">
      <c r="A817" s="30"/>
      <c r="H817" s="30"/>
      <c r="I817" s="30"/>
      <c r="J817" s="51"/>
      <c r="K817" s="30"/>
    </row>
    <row r="818" spans="1:11" ht="15.6">
      <c r="A818" s="30"/>
      <c r="H818" s="30"/>
      <c r="I818" s="30"/>
      <c r="J818" s="51"/>
      <c r="K818" s="30"/>
    </row>
    <row r="819" spans="1:11" ht="15.6">
      <c r="A819" s="30"/>
      <c r="H819" s="30"/>
      <c r="I819" s="30"/>
      <c r="J819" s="51"/>
      <c r="K819" s="30"/>
    </row>
    <row r="820" spans="1:11" ht="15.6">
      <c r="A820" s="30"/>
      <c r="H820" s="30"/>
      <c r="I820" s="30"/>
      <c r="J820" s="51"/>
      <c r="K820" s="30"/>
    </row>
    <row r="821" spans="1:11" ht="15.6">
      <c r="A821" s="30"/>
      <c r="H821" s="30"/>
      <c r="I821" s="30"/>
      <c r="J821" s="51"/>
      <c r="K821" s="30"/>
    </row>
    <row r="822" spans="1:11" ht="15.6">
      <c r="A822" s="30"/>
      <c r="H822" s="30"/>
      <c r="I822" s="30"/>
      <c r="J822" s="51"/>
      <c r="K822" s="30"/>
    </row>
    <row r="823" spans="1:11" ht="15.6">
      <c r="A823" s="30"/>
      <c r="H823" s="30"/>
      <c r="I823" s="30"/>
      <c r="J823" s="51"/>
      <c r="K823" s="30"/>
    </row>
    <row r="824" spans="1:11" ht="15.6">
      <c r="A824" s="30"/>
      <c r="H824" s="30"/>
      <c r="I824" s="30"/>
      <c r="J824" s="51"/>
      <c r="K824" s="30"/>
    </row>
    <row r="825" spans="1:11" ht="15.6">
      <c r="A825" s="30"/>
      <c r="H825" s="30"/>
      <c r="I825" s="30"/>
      <c r="J825" s="51"/>
      <c r="K825" s="30"/>
    </row>
    <row r="826" spans="1:11" ht="15.6">
      <c r="A826" s="30"/>
      <c r="H826" s="30"/>
      <c r="I826" s="30"/>
      <c r="J826" s="51"/>
      <c r="K826" s="30"/>
    </row>
    <row r="827" spans="1:11" ht="15.6">
      <c r="A827" s="30"/>
      <c r="H827" s="30"/>
      <c r="I827" s="30"/>
      <c r="J827" s="51"/>
      <c r="K827" s="30"/>
    </row>
    <row r="828" spans="1:11" ht="15.6">
      <c r="A828" s="30"/>
      <c r="H828" s="30"/>
      <c r="I828" s="30"/>
      <c r="J828" s="51"/>
      <c r="K828" s="30"/>
    </row>
    <row r="829" spans="1:11" ht="15.6">
      <c r="A829" s="30"/>
      <c r="H829" s="30"/>
      <c r="I829" s="30"/>
      <c r="J829" s="51"/>
      <c r="K829" s="30"/>
    </row>
    <row r="830" spans="1:11" ht="15.6">
      <c r="A830" s="30"/>
      <c r="H830" s="30"/>
      <c r="I830" s="30"/>
      <c r="J830" s="51"/>
      <c r="K830" s="30"/>
    </row>
    <row r="831" spans="1:11" ht="15.6">
      <c r="A831" s="30"/>
      <c r="H831" s="30"/>
      <c r="I831" s="30"/>
      <c r="J831" s="51"/>
      <c r="K831" s="30"/>
    </row>
    <row r="832" spans="1:11" ht="15.6">
      <c r="A832" s="30"/>
      <c r="H832" s="30"/>
      <c r="I832" s="30"/>
      <c r="J832" s="51"/>
      <c r="K832" s="30"/>
    </row>
    <row r="833" spans="1:11" ht="15.6">
      <c r="A833" s="30"/>
      <c r="H833" s="30"/>
      <c r="I833" s="30"/>
      <c r="J833" s="51"/>
      <c r="K833" s="30"/>
    </row>
    <row r="834" spans="1:11" ht="15.6">
      <c r="A834" s="30"/>
      <c r="H834" s="30"/>
      <c r="I834" s="30"/>
      <c r="J834" s="51"/>
      <c r="K834" s="30"/>
    </row>
    <row r="835" spans="1:11" ht="15.6">
      <c r="A835" s="30"/>
      <c r="H835" s="30"/>
      <c r="I835" s="30"/>
      <c r="J835" s="51"/>
      <c r="K835" s="30"/>
    </row>
    <row r="836" spans="1:11" ht="15.6">
      <c r="A836" s="30"/>
      <c r="H836" s="30"/>
      <c r="I836" s="30"/>
      <c r="J836" s="51"/>
      <c r="K836" s="30"/>
    </row>
    <row r="837" spans="1:11" ht="15.6">
      <c r="A837" s="30"/>
      <c r="H837" s="30"/>
      <c r="I837" s="30"/>
      <c r="J837" s="51"/>
      <c r="K837" s="30"/>
    </row>
    <row r="838" spans="1:11" ht="15.6">
      <c r="A838" s="30"/>
      <c r="H838" s="30"/>
      <c r="I838" s="30"/>
      <c r="J838" s="51"/>
      <c r="K838" s="30"/>
    </row>
    <row r="839" spans="1:11" ht="15.6">
      <c r="A839" s="30"/>
      <c r="H839" s="30"/>
      <c r="I839" s="30"/>
      <c r="J839" s="51"/>
      <c r="K839" s="30"/>
    </row>
    <row r="840" spans="1:11" ht="15.6">
      <c r="A840" s="30"/>
      <c r="H840" s="30"/>
      <c r="I840" s="30"/>
      <c r="J840" s="51"/>
      <c r="K840" s="30"/>
    </row>
    <row r="841" spans="1:11" ht="15.6">
      <c r="A841" s="30"/>
      <c r="H841" s="30"/>
      <c r="I841" s="30"/>
      <c r="J841" s="51"/>
      <c r="K841" s="30"/>
    </row>
    <row r="842" spans="1:11" ht="15.6">
      <c r="A842" s="30"/>
      <c r="H842" s="30"/>
      <c r="I842" s="30"/>
      <c r="J842" s="51"/>
      <c r="K842" s="30"/>
    </row>
    <row r="843" spans="1:11" ht="15.6">
      <c r="A843" s="30"/>
      <c r="H843" s="30"/>
      <c r="I843" s="30"/>
      <c r="J843" s="51"/>
      <c r="K843" s="30"/>
    </row>
    <row r="844" spans="1:11" ht="15.6">
      <c r="A844" s="30"/>
      <c r="H844" s="30"/>
      <c r="I844" s="30"/>
      <c r="J844" s="51"/>
      <c r="K844" s="30"/>
    </row>
    <row r="845" spans="1:11" ht="15.6">
      <c r="A845" s="30"/>
      <c r="H845" s="30"/>
      <c r="I845" s="30"/>
      <c r="J845" s="51"/>
      <c r="K845" s="30"/>
    </row>
    <row r="846" spans="1:11" ht="15.6">
      <c r="A846" s="30"/>
      <c r="H846" s="30"/>
      <c r="I846" s="30"/>
      <c r="J846" s="51"/>
      <c r="K846" s="30"/>
    </row>
    <row r="847" spans="1:11" ht="15.6">
      <c r="A847" s="30"/>
      <c r="H847" s="30"/>
      <c r="I847" s="30"/>
      <c r="J847" s="51"/>
      <c r="K847" s="30"/>
    </row>
    <row r="848" spans="1:11" ht="15.6">
      <c r="A848" s="30"/>
      <c r="H848" s="30"/>
      <c r="I848" s="30"/>
      <c r="J848" s="51"/>
      <c r="K848" s="30"/>
    </row>
    <row r="849" spans="1:11" ht="15.6">
      <c r="A849" s="30"/>
      <c r="H849" s="30"/>
      <c r="I849" s="30"/>
      <c r="J849" s="51"/>
      <c r="K849" s="30"/>
    </row>
    <row r="850" spans="1:11" ht="15.6">
      <c r="A850" s="30"/>
      <c r="H850" s="30"/>
      <c r="I850" s="30"/>
      <c r="J850" s="51"/>
      <c r="K850" s="30"/>
    </row>
    <row r="851" spans="1:11" ht="15.6">
      <c r="A851" s="30"/>
      <c r="H851" s="30"/>
      <c r="I851" s="30"/>
      <c r="J851" s="51"/>
      <c r="K851" s="30"/>
    </row>
    <row r="852" spans="1:11" ht="15.6">
      <c r="A852" s="30"/>
      <c r="H852" s="30"/>
      <c r="I852" s="30"/>
      <c r="J852" s="51"/>
      <c r="K852" s="30"/>
    </row>
    <row r="853" spans="1:11" ht="15.6">
      <c r="A853" s="30"/>
      <c r="H853" s="30"/>
      <c r="I853" s="30"/>
      <c r="J853" s="51"/>
      <c r="K853" s="30"/>
    </row>
    <row r="854" spans="1:11" ht="15.6">
      <c r="A854" s="30"/>
      <c r="H854" s="30"/>
      <c r="I854" s="30"/>
      <c r="J854" s="51"/>
      <c r="K854" s="30"/>
    </row>
    <row r="855" spans="1:11" ht="15.6">
      <c r="A855" s="30"/>
      <c r="H855" s="30"/>
      <c r="I855" s="30"/>
      <c r="J855" s="51"/>
      <c r="K855" s="30"/>
    </row>
    <row r="856" spans="1:11" ht="15.6">
      <c r="A856" s="30"/>
      <c r="H856" s="30"/>
      <c r="I856" s="30"/>
      <c r="J856" s="51"/>
      <c r="K856" s="30"/>
    </row>
    <row r="857" spans="1:11" ht="15.6">
      <c r="A857" s="30"/>
      <c r="H857" s="30"/>
      <c r="I857" s="30"/>
      <c r="J857" s="51"/>
      <c r="K857" s="30"/>
    </row>
    <row r="858" spans="1:11" ht="15.6">
      <c r="A858" s="30"/>
      <c r="H858" s="30"/>
      <c r="I858" s="30"/>
      <c r="J858" s="51"/>
      <c r="K858" s="30"/>
    </row>
    <row r="859" spans="1:11" ht="15.6">
      <c r="A859" s="30"/>
      <c r="H859" s="30"/>
      <c r="I859" s="30"/>
      <c r="J859" s="51"/>
      <c r="K859" s="30"/>
    </row>
    <row r="860" spans="1:11" ht="15.6">
      <c r="A860" s="30"/>
      <c r="H860" s="30"/>
      <c r="I860" s="30"/>
      <c r="J860" s="51"/>
      <c r="K860" s="30"/>
    </row>
    <row r="861" spans="1:11" ht="15.6">
      <c r="A861" s="30"/>
      <c r="H861" s="30"/>
      <c r="I861" s="30"/>
      <c r="J861" s="51"/>
      <c r="K861" s="30"/>
    </row>
    <row r="862" spans="1:11" ht="15.6">
      <c r="A862" s="30"/>
      <c r="H862" s="30"/>
      <c r="I862" s="30"/>
      <c r="J862" s="51"/>
      <c r="K862" s="30"/>
    </row>
    <row r="863" spans="1:11" ht="15.6">
      <c r="A863" s="30"/>
      <c r="H863" s="30"/>
      <c r="I863" s="30"/>
      <c r="J863" s="51"/>
      <c r="K863" s="30"/>
    </row>
    <row r="864" spans="1:11" ht="15.6">
      <c r="A864" s="30"/>
      <c r="H864" s="30"/>
      <c r="I864" s="30"/>
      <c r="J864" s="51"/>
      <c r="K864" s="30"/>
    </row>
    <row r="865" spans="1:11" ht="15.6">
      <c r="A865" s="30"/>
      <c r="H865" s="30"/>
      <c r="I865" s="30"/>
      <c r="J865" s="51"/>
      <c r="K865" s="30"/>
    </row>
    <row r="866" spans="1:11" ht="15.6">
      <c r="A866" s="30"/>
      <c r="H866" s="30"/>
      <c r="I866" s="30"/>
      <c r="J866" s="51"/>
      <c r="K866" s="30"/>
    </row>
    <row r="867" spans="1:11" ht="15.6">
      <c r="A867" s="30"/>
      <c r="H867" s="30"/>
      <c r="I867" s="30"/>
      <c r="J867" s="51"/>
      <c r="K867" s="30"/>
    </row>
    <row r="868" spans="1:11" ht="15.6">
      <c r="A868" s="30"/>
      <c r="H868" s="30"/>
      <c r="I868" s="30"/>
      <c r="J868" s="51"/>
      <c r="K868" s="30"/>
    </row>
    <row r="869" spans="1:11" ht="15.6">
      <c r="A869" s="30"/>
      <c r="H869" s="30"/>
      <c r="I869" s="30"/>
      <c r="J869" s="51"/>
      <c r="K869" s="30"/>
    </row>
    <row r="870" spans="1:11" ht="15.6">
      <c r="A870" s="30"/>
      <c r="H870" s="30"/>
      <c r="I870" s="30"/>
      <c r="J870" s="51"/>
      <c r="K870" s="30"/>
    </row>
    <row r="871" spans="1:11" ht="15.6">
      <c r="A871" s="30"/>
      <c r="H871" s="30"/>
      <c r="I871" s="30"/>
      <c r="J871" s="51"/>
      <c r="K871" s="30"/>
    </row>
    <row r="872" spans="1:11" ht="15.6">
      <c r="A872" s="30"/>
      <c r="H872" s="30"/>
      <c r="I872" s="30"/>
      <c r="J872" s="51"/>
      <c r="K872" s="30"/>
    </row>
    <row r="873" spans="1:11" ht="15.6">
      <c r="A873" s="30"/>
      <c r="H873" s="30"/>
      <c r="I873" s="30"/>
      <c r="J873" s="51"/>
      <c r="K873" s="30"/>
    </row>
    <row r="874" spans="1:11" ht="15.6">
      <c r="A874" s="30"/>
      <c r="H874" s="30"/>
      <c r="I874" s="30"/>
      <c r="J874" s="51"/>
      <c r="K874" s="30"/>
    </row>
    <row r="875" spans="1:11" ht="15.6">
      <c r="A875" s="30"/>
      <c r="H875" s="30"/>
      <c r="I875" s="30"/>
      <c r="J875" s="51"/>
      <c r="K875" s="30"/>
    </row>
    <row r="876" spans="1:11" ht="15.6">
      <c r="A876" s="30"/>
      <c r="H876" s="30"/>
      <c r="I876" s="30"/>
      <c r="J876" s="51"/>
      <c r="K876" s="30"/>
    </row>
    <row r="877" spans="1:11" ht="15.6">
      <c r="A877" s="30"/>
      <c r="H877" s="30"/>
      <c r="I877" s="30"/>
      <c r="J877" s="51"/>
      <c r="K877" s="30"/>
    </row>
    <row r="878" spans="1:11" ht="15.6">
      <c r="A878" s="30"/>
      <c r="H878" s="30"/>
      <c r="I878" s="30"/>
      <c r="J878" s="51"/>
      <c r="K878" s="30"/>
    </row>
    <row r="879" spans="1:11" ht="15.6">
      <c r="A879" s="30"/>
      <c r="H879" s="30"/>
      <c r="I879" s="30"/>
      <c r="J879" s="51"/>
      <c r="K879" s="30"/>
    </row>
    <row r="880" spans="1:11" ht="15.6">
      <c r="A880" s="30"/>
      <c r="H880" s="30"/>
      <c r="I880" s="30"/>
      <c r="J880" s="51"/>
      <c r="K880" s="30"/>
    </row>
    <row r="881" spans="1:11" ht="15.6">
      <c r="A881" s="30"/>
      <c r="H881" s="30"/>
      <c r="I881" s="30"/>
      <c r="J881" s="51"/>
      <c r="K881" s="30"/>
    </row>
    <row r="882" spans="1:11" ht="15.6">
      <c r="A882" s="30"/>
      <c r="H882" s="30"/>
      <c r="I882" s="30"/>
      <c r="J882" s="51"/>
      <c r="K882" s="30"/>
    </row>
    <row r="883" spans="1:11" ht="15.6">
      <c r="A883" s="30"/>
      <c r="H883" s="30"/>
      <c r="I883" s="30"/>
      <c r="J883" s="51"/>
      <c r="K883" s="30"/>
    </row>
    <row r="884" spans="1:11" ht="15.6">
      <c r="A884" s="30"/>
      <c r="H884" s="30"/>
      <c r="I884" s="30"/>
      <c r="J884" s="51"/>
      <c r="K884" s="30"/>
    </row>
    <row r="885" spans="1:11" ht="15.6">
      <c r="A885" s="30"/>
      <c r="H885" s="30"/>
      <c r="I885" s="30"/>
      <c r="J885" s="51"/>
      <c r="K885" s="30"/>
    </row>
    <row r="886" spans="1:11" ht="15.6">
      <c r="A886" s="30"/>
      <c r="H886" s="30"/>
      <c r="I886" s="30"/>
      <c r="J886" s="51"/>
      <c r="K886" s="30"/>
    </row>
    <row r="887" spans="1:11" ht="15.6">
      <c r="A887" s="30"/>
      <c r="H887" s="30"/>
      <c r="I887" s="30"/>
      <c r="J887" s="51"/>
      <c r="K887" s="30"/>
    </row>
    <row r="888" spans="1:11" ht="15.6">
      <c r="A888" s="30"/>
      <c r="H888" s="30"/>
      <c r="I888" s="30"/>
      <c r="J888" s="51"/>
      <c r="K888" s="30"/>
    </row>
    <row r="889" spans="1:11" ht="15.6">
      <c r="A889" s="30"/>
      <c r="H889" s="30"/>
      <c r="I889" s="30"/>
      <c r="J889" s="51"/>
      <c r="K889" s="30"/>
    </row>
    <row r="890" spans="1:11" ht="15.6">
      <c r="A890" s="30"/>
      <c r="H890" s="30"/>
      <c r="I890" s="30"/>
      <c r="J890" s="51"/>
      <c r="K890" s="30"/>
    </row>
    <row r="891" spans="1:11" ht="15.6">
      <c r="A891" s="30"/>
      <c r="H891" s="30"/>
      <c r="I891" s="30"/>
      <c r="J891" s="51"/>
      <c r="K891" s="30"/>
    </row>
    <row r="892" spans="1:11" ht="15.6">
      <c r="A892" s="30"/>
      <c r="H892" s="30"/>
      <c r="I892" s="30"/>
      <c r="J892" s="51"/>
      <c r="K892" s="30"/>
    </row>
    <row r="893" spans="1:11" ht="15.6">
      <c r="A893" s="30"/>
      <c r="H893" s="30"/>
      <c r="I893" s="30"/>
      <c r="J893" s="51"/>
      <c r="K893" s="30"/>
    </row>
    <row r="894" spans="1:11" ht="15.6">
      <c r="A894" s="30"/>
      <c r="H894" s="30"/>
      <c r="I894" s="30"/>
      <c r="J894" s="51"/>
      <c r="K894" s="30"/>
    </row>
    <row r="895" spans="1:11" ht="15.6">
      <c r="A895" s="30"/>
      <c r="H895" s="30"/>
      <c r="I895" s="30"/>
      <c r="J895" s="51"/>
      <c r="K895" s="30"/>
    </row>
    <row r="896" spans="1:11" ht="15.6">
      <c r="A896" s="30"/>
      <c r="H896" s="30"/>
      <c r="I896" s="30"/>
      <c r="J896" s="51"/>
      <c r="K896" s="30"/>
    </row>
    <row r="897" spans="1:11" ht="15.6">
      <c r="A897" s="30"/>
      <c r="H897" s="30"/>
      <c r="I897" s="30"/>
      <c r="J897" s="51"/>
      <c r="K897" s="30"/>
    </row>
    <row r="898" spans="1:11" ht="15.6">
      <c r="A898" s="30"/>
      <c r="H898" s="30"/>
      <c r="I898" s="30"/>
      <c r="J898" s="51"/>
      <c r="K898" s="30"/>
    </row>
    <row r="899" spans="1:11" ht="15.6">
      <c r="A899" s="30"/>
      <c r="H899" s="30"/>
      <c r="I899" s="30"/>
      <c r="J899" s="51"/>
      <c r="K899" s="30"/>
    </row>
    <row r="900" spans="1:11" ht="15.6">
      <c r="A900" s="30"/>
      <c r="H900" s="30"/>
      <c r="I900" s="30"/>
      <c r="J900" s="51"/>
      <c r="K900" s="30"/>
    </row>
    <row r="901" spans="1:11" ht="15.6">
      <c r="A901" s="30"/>
      <c r="H901" s="30"/>
      <c r="I901" s="30"/>
      <c r="J901" s="51"/>
      <c r="K901" s="30"/>
    </row>
    <row r="902" spans="1:11" ht="15.6">
      <c r="A902" s="30"/>
      <c r="H902" s="30"/>
      <c r="I902" s="30"/>
      <c r="J902" s="51"/>
      <c r="K902" s="30"/>
    </row>
    <row r="903" spans="1:11" ht="15.6">
      <c r="A903" s="30"/>
      <c r="H903" s="30"/>
      <c r="I903" s="30"/>
      <c r="J903" s="51"/>
      <c r="K903" s="30"/>
    </row>
    <row r="904" spans="1:11" ht="15.6">
      <c r="A904" s="30"/>
      <c r="H904" s="30"/>
      <c r="I904" s="30"/>
      <c r="J904" s="51"/>
      <c r="K904" s="30"/>
    </row>
    <row r="905" spans="1:11" ht="15.6">
      <c r="A905" s="30"/>
      <c r="H905" s="30"/>
      <c r="I905" s="30"/>
      <c r="J905" s="51"/>
      <c r="K905" s="30"/>
    </row>
    <row r="906" spans="1:11" ht="15.6">
      <c r="A906" s="30"/>
      <c r="H906" s="30"/>
      <c r="I906" s="30"/>
      <c r="J906" s="51"/>
      <c r="K906" s="30"/>
    </row>
    <row r="907" spans="1:11" ht="15.6">
      <c r="A907" s="30"/>
      <c r="H907" s="30"/>
      <c r="I907" s="30"/>
      <c r="J907" s="51"/>
      <c r="K907" s="30"/>
    </row>
    <row r="908" spans="1:11" ht="15.6">
      <c r="A908" s="30"/>
      <c r="H908" s="30"/>
      <c r="I908" s="30"/>
      <c r="J908" s="51"/>
      <c r="K908" s="30"/>
    </row>
    <row r="909" spans="1:11" ht="15.6">
      <c r="A909" s="30"/>
      <c r="H909" s="30"/>
      <c r="I909" s="30"/>
      <c r="J909" s="51"/>
      <c r="K909" s="30"/>
    </row>
    <row r="910" spans="1:11" ht="15.6">
      <c r="A910" s="30"/>
      <c r="H910" s="30"/>
      <c r="I910" s="30"/>
      <c r="J910" s="51"/>
      <c r="K910" s="30"/>
    </row>
    <row r="911" spans="1:11" ht="15.6">
      <c r="A911" s="30"/>
      <c r="H911" s="30"/>
      <c r="I911" s="30"/>
      <c r="J911" s="51"/>
      <c r="K911" s="30"/>
    </row>
    <row r="912" spans="1:11" ht="15.6">
      <c r="A912" s="30"/>
      <c r="H912" s="30"/>
      <c r="I912" s="30"/>
      <c r="J912" s="51"/>
      <c r="K912" s="30"/>
    </row>
    <row r="913" spans="1:11" ht="15.6">
      <c r="A913" s="30"/>
      <c r="H913" s="30"/>
      <c r="I913" s="30"/>
      <c r="J913" s="51"/>
      <c r="K913" s="30"/>
    </row>
    <row r="914" spans="1:11" ht="15.6">
      <c r="A914" s="30"/>
      <c r="H914" s="30"/>
      <c r="I914" s="30"/>
      <c r="J914" s="51"/>
      <c r="K914" s="30"/>
    </row>
    <row r="915" spans="1:11" ht="15.6">
      <c r="A915" s="30"/>
      <c r="H915" s="30"/>
      <c r="I915" s="30"/>
      <c r="J915" s="51"/>
      <c r="K915" s="30"/>
    </row>
    <row r="916" spans="1:11" ht="15.6">
      <c r="A916" s="30"/>
      <c r="H916" s="30"/>
      <c r="I916" s="30"/>
      <c r="J916" s="51"/>
      <c r="K916" s="30"/>
    </row>
    <row r="917" spans="1:11" ht="15.6">
      <c r="A917" s="30"/>
      <c r="H917" s="30"/>
      <c r="I917" s="30"/>
      <c r="J917" s="51"/>
      <c r="K917" s="30"/>
    </row>
    <row r="918" spans="1:11" ht="15.6">
      <c r="A918" s="30"/>
      <c r="H918" s="30"/>
      <c r="I918" s="30"/>
      <c r="J918" s="51"/>
      <c r="K918" s="30"/>
    </row>
    <row r="919" spans="1:11" ht="15.6">
      <c r="A919" s="30"/>
      <c r="H919" s="30"/>
      <c r="I919" s="30"/>
      <c r="J919" s="51"/>
      <c r="K919" s="30"/>
    </row>
    <row r="920" spans="1:11" ht="15.6">
      <c r="A920" s="30"/>
      <c r="H920" s="30"/>
      <c r="I920" s="30"/>
      <c r="J920" s="51"/>
      <c r="K920" s="30"/>
    </row>
    <row r="921" spans="1:11" ht="15.6">
      <c r="A921" s="30"/>
      <c r="H921" s="30"/>
      <c r="I921" s="30"/>
      <c r="J921" s="51"/>
      <c r="K921" s="30"/>
    </row>
    <row r="922" spans="1:11" ht="15.6">
      <c r="A922" s="30"/>
      <c r="H922" s="30"/>
      <c r="I922" s="30"/>
      <c r="J922" s="51"/>
      <c r="K922" s="30"/>
    </row>
    <row r="923" spans="1:11" ht="15.6">
      <c r="A923" s="30"/>
      <c r="H923" s="30"/>
      <c r="I923" s="30"/>
      <c r="J923" s="51"/>
      <c r="K923" s="30"/>
    </row>
    <row r="924" spans="1:11" ht="15.6">
      <c r="A924" s="30"/>
      <c r="H924" s="30"/>
      <c r="I924" s="30"/>
      <c r="J924" s="51"/>
      <c r="K924" s="30"/>
    </row>
    <row r="925" spans="1:11" ht="15.6">
      <c r="A925" s="30"/>
      <c r="H925" s="30"/>
      <c r="I925" s="30"/>
      <c r="J925" s="51"/>
      <c r="K925" s="30"/>
    </row>
    <row r="926" spans="1:11" ht="15.6">
      <c r="A926" s="30"/>
      <c r="H926" s="30"/>
      <c r="I926" s="30"/>
      <c r="J926" s="51"/>
      <c r="K926" s="30"/>
    </row>
    <row r="927" spans="1:11" ht="15.6">
      <c r="A927" s="30"/>
      <c r="H927" s="30"/>
      <c r="I927" s="30"/>
      <c r="J927" s="51"/>
      <c r="K927" s="30"/>
    </row>
    <row r="928" spans="1:11" ht="15.6">
      <c r="A928" s="30"/>
      <c r="H928" s="30"/>
      <c r="I928" s="30"/>
      <c r="J928" s="51"/>
      <c r="K928" s="30"/>
    </row>
    <row r="929" spans="1:11" ht="15.6">
      <c r="A929" s="30"/>
      <c r="H929" s="30"/>
      <c r="I929" s="30"/>
      <c r="J929" s="51"/>
      <c r="K929" s="30"/>
    </row>
    <row r="930" spans="1:11" ht="15.6">
      <c r="A930" s="30"/>
      <c r="H930" s="30"/>
      <c r="I930" s="30"/>
      <c r="J930" s="51"/>
      <c r="K930" s="30"/>
    </row>
    <row r="931" spans="1:11" ht="15.6">
      <c r="A931" s="30"/>
      <c r="H931" s="30"/>
      <c r="I931" s="30"/>
      <c r="J931" s="51"/>
      <c r="K931" s="30"/>
    </row>
    <row r="932" spans="1:11" ht="15.6">
      <c r="A932" s="30"/>
      <c r="H932" s="30"/>
      <c r="I932" s="30"/>
      <c r="J932" s="51"/>
      <c r="K932" s="30"/>
    </row>
    <row r="933" spans="1:11" ht="15.6">
      <c r="A933" s="30"/>
      <c r="H933" s="30"/>
      <c r="I933" s="30"/>
      <c r="J933" s="51"/>
      <c r="K933" s="30"/>
    </row>
    <row r="934" spans="1:11" ht="15.6">
      <c r="A934" s="30"/>
      <c r="H934" s="30"/>
      <c r="I934" s="30"/>
      <c r="J934" s="51"/>
      <c r="K934" s="30"/>
    </row>
    <row r="935" spans="1:11" ht="15.6">
      <c r="A935" s="30"/>
      <c r="H935" s="30"/>
      <c r="I935" s="30"/>
      <c r="J935" s="51"/>
      <c r="K935" s="30"/>
    </row>
    <row r="936" spans="1:11" ht="15.6">
      <c r="A936" s="30"/>
      <c r="H936" s="30"/>
      <c r="I936" s="30"/>
      <c r="J936" s="51"/>
      <c r="K936" s="30"/>
    </row>
    <row r="937" spans="1:11" ht="15.6">
      <c r="A937" s="30"/>
      <c r="H937" s="30"/>
      <c r="I937" s="30"/>
      <c r="J937" s="51"/>
      <c r="K937" s="30"/>
    </row>
    <row r="938" spans="1:11" ht="15.6">
      <c r="A938" s="30"/>
      <c r="H938" s="30"/>
      <c r="I938" s="30"/>
      <c r="J938" s="51"/>
      <c r="K938" s="30"/>
    </row>
    <row r="939" spans="1:11" ht="15.6">
      <c r="A939" s="30"/>
      <c r="H939" s="30"/>
      <c r="I939" s="30"/>
      <c r="J939" s="51"/>
      <c r="K939" s="30"/>
    </row>
    <row r="940" spans="1:11" ht="15.6">
      <c r="A940" s="30"/>
      <c r="H940" s="30"/>
      <c r="I940" s="30"/>
      <c r="J940" s="51"/>
      <c r="K940" s="30"/>
    </row>
    <row r="941" spans="1:11" ht="15.6">
      <c r="A941" s="30"/>
      <c r="H941" s="30"/>
      <c r="I941" s="30"/>
      <c r="J941" s="51"/>
      <c r="K941" s="30"/>
    </row>
    <row r="942" spans="1:11" ht="15.6">
      <c r="A942" s="30"/>
      <c r="H942" s="30"/>
      <c r="I942" s="30"/>
      <c r="J942" s="51"/>
      <c r="K942" s="30"/>
    </row>
    <row r="943" spans="1:11" ht="15.6">
      <c r="A943" s="30"/>
      <c r="H943" s="30"/>
      <c r="I943" s="30"/>
      <c r="J943" s="51"/>
      <c r="K943" s="30"/>
    </row>
    <row r="944" spans="1:11" ht="15.6">
      <c r="A944" s="30"/>
      <c r="H944" s="30"/>
      <c r="I944" s="30"/>
      <c r="J944" s="51"/>
      <c r="K944" s="30"/>
    </row>
    <row r="945" spans="1:11" ht="15.6">
      <c r="A945" s="30"/>
      <c r="H945" s="30"/>
      <c r="I945" s="30"/>
      <c r="J945" s="51"/>
      <c r="K945" s="30"/>
    </row>
    <row r="946" spans="1:11" ht="15.6">
      <c r="A946" s="30"/>
      <c r="H946" s="30"/>
      <c r="I946" s="30"/>
      <c r="J946" s="51"/>
      <c r="K946" s="30"/>
    </row>
    <row r="947" spans="1:11" ht="15.6">
      <c r="A947" s="30"/>
      <c r="H947" s="30"/>
      <c r="I947" s="30"/>
      <c r="J947" s="51"/>
      <c r="K947" s="30"/>
    </row>
    <row r="948" spans="1:11" ht="15.6">
      <c r="A948" s="30"/>
      <c r="H948" s="30"/>
      <c r="I948" s="30"/>
      <c r="J948" s="51"/>
      <c r="K948" s="30"/>
    </row>
    <row r="949" spans="1:11" ht="15.6">
      <c r="A949" s="30"/>
      <c r="H949" s="30"/>
      <c r="I949" s="30"/>
      <c r="J949" s="51"/>
      <c r="K949" s="30"/>
    </row>
    <row r="950" spans="1:11" ht="15.6">
      <c r="A950" s="30"/>
      <c r="H950" s="30"/>
      <c r="I950" s="30"/>
      <c r="J950" s="51"/>
      <c r="K950" s="30"/>
    </row>
    <row r="951" spans="1:11" ht="15.6">
      <c r="A951" s="30"/>
      <c r="H951" s="30"/>
      <c r="I951" s="30"/>
      <c r="J951" s="51"/>
      <c r="K951" s="30"/>
    </row>
    <row r="952" spans="1:11" ht="15.6">
      <c r="A952" s="30"/>
      <c r="H952" s="30"/>
      <c r="I952" s="30"/>
      <c r="J952" s="51"/>
      <c r="K952" s="30"/>
    </row>
    <row r="953" spans="1:11" ht="15.6">
      <c r="A953" s="30"/>
      <c r="H953" s="30"/>
      <c r="I953" s="30"/>
      <c r="J953" s="51"/>
      <c r="K953" s="30"/>
    </row>
    <row r="954" spans="1:11" ht="15.6">
      <c r="A954" s="30"/>
      <c r="H954" s="30"/>
      <c r="I954" s="30"/>
      <c r="J954" s="51"/>
      <c r="K954" s="30"/>
    </row>
    <row r="955" spans="1:11" ht="15.6">
      <c r="A955" s="30"/>
      <c r="H955" s="30"/>
      <c r="I955" s="30"/>
      <c r="J955" s="51"/>
      <c r="K955" s="30"/>
    </row>
    <row r="956" spans="1:11" ht="15.6">
      <c r="A956" s="30"/>
      <c r="H956" s="30"/>
      <c r="I956" s="30"/>
      <c r="J956" s="51"/>
      <c r="K956" s="30"/>
    </row>
    <row r="957" spans="1:11" ht="15.6">
      <c r="A957" s="30"/>
      <c r="H957" s="30"/>
      <c r="I957" s="30"/>
      <c r="J957" s="51"/>
      <c r="K957" s="30"/>
    </row>
    <row r="958" spans="1:11" ht="15.6">
      <c r="A958" s="30"/>
      <c r="H958" s="30"/>
      <c r="I958" s="30"/>
      <c r="J958" s="51"/>
      <c r="K958" s="30"/>
    </row>
    <row r="959" spans="1:11" ht="15.6">
      <c r="A959" s="30"/>
      <c r="H959" s="30"/>
      <c r="I959" s="30"/>
      <c r="J959" s="51"/>
      <c r="K959" s="30"/>
    </row>
    <row r="960" spans="1:11" ht="15.6">
      <c r="A960" s="30"/>
      <c r="H960" s="30"/>
      <c r="I960" s="30"/>
      <c r="J960" s="51"/>
      <c r="K960" s="30"/>
    </row>
    <row r="961" spans="1:11" ht="15.6">
      <c r="A961" s="30"/>
      <c r="H961" s="30"/>
      <c r="I961" s="30"/>
      <c r="J961" s="51"/>
      <c r="K961" s="30"/>
    </row>
    <row r="962" spans="1:11" ht="15.6">
      <c r="A962" s="30"/>
      <c r="H962" s="30"/>
      <c r="I962" s="30"/>
      <c r="J962" s="51"/>
      <c r="K962" s="30"/>
    </row>
    <row r="963" spans="1:11" ht="15.6">
      <c r="A963" s="30"/>
      <c r="H963" s="30"/>
      <c r="I963" s="30"/>
      <c r="J963" s="51"/>
      <c r="K963" s="30"/>
    </row>
    <row r="964" spans="1:11" ht="15.6">
      <c r="A964" s="30"/>
      <c r="H964" s="30"/>
      <c r="I964" s="30"/>
      <c r="J964" s="51"/>
      <c r="K964" s="30"/>
    </row>
    <row r="965" spans="1:11" ht="15.6">
      <c r="A965" s="30"/>
      <c r="H965" s="30"/>
      <c r="I965" s="30"/>
      <c r="J965" s="51"/>
      <c r="K965" s="30"/>
    </row>
    <row r="966" spans="1:11" ht="15.6">
      <c r="A966" s="30"/>
      <c r="H966" s="30"/>
      <c r="I966" s="30"/>
      <c r="J966" s="51"/>
      <c r="K966" s="30"/>
    </row>
    <row r="967" spans="1:11" ht="15.6">
      <c r="A967" s="30"/>
      <c r="H967" s="30"/>
      <c r="I967" s="30"/>
      <c r="J967" s="51"/>
      <c r="K967" s="30"/>
    </row>
    <row r="968" spans="1:11" ht="15.6">
      <c r="A968" s="30"/>
      <c r="H968" s="30"/>
      <c r="I968" s="30"/>
      <c r="J968" s="51"/>
      <c r="K968" s="30"/>
    </row>
    <row r="969" spans="1:11" ht="15.6">
      <c r="A969" s="30"/>
      <c r="H969" s="30"/>
      <c r="I969" s="30"/>
      <c r="J969" s="51"/>
      <c r="K969" s="30"/>
    </row>
    <row r="970" spans="1:11" ht="15.6">
      <c r="A970" s="30"/>
      <c r="H970" s="30"/>
      <c r="I970" s="30"/>
      <c r="J970" s="51"/>
      <c r="K970" s="30"/>
    </row>
    <row r="971" spans="1:11" ht="15.6">
      <c r="A971" s="30"/>
      <c r="H971" s="30"/>
      <c r="I971" s="30"/>
      <c r="J971" s="51"/>
      <c r="K971" s="30"/>
    </row>
    <row r="972" spans="1:11" ht="15.6">
      <c r="A972" s="30"/>
      <c r="H972" s="30"/>
      <c r="I972" s="30"/>
      <c r="J972" s="51"/>
      <c r="K972" s="30"/>
    </row>
    <row r="973" spans="1:11" ht="15.6">
      <c r="A973" s="30"/>
      <c r="H973" s="30"/>
      <c r="I973" s="30"/>
      <c r="J973" s="51"/>
      <c r="K973" s="30"/>
    </row>
    <row r="974" spans="1:11" ht="15.6">
      <c r="A974" s="30"/>
      <c r="H974" s="30"/>
      <c r="I974" s="30"/>
      <c r="J974" s="51"/>
      <c r="K974" s="30"/>
    </row>
    <row r="975" spans="1:11" ht="15.6">
      <c r="A975" s="30"/>
      <c r="H975" s="30"/>
      <c r="I975" s="30"/>
      <c r="J975" s="51"/>
      <c r="K975" s="30"/>
    </row>
    <row r="976" spans="1:11" ht="15.6">
      <c r="A976" s="30"/>
      <c r="H976" s="30"/>
      <c r="I976" s="30"/>
      <c r="J976" s="51"/>
      <c r="K976" s="30"/>
    </row>
    <row r="977" spans="1:11" ht="15.6">
      <c r="A977" s="30"/>
      <c r="H977" s="30"/>
      <c r="I977" s="30"/>
      <c r="J977" s="51"/>
      <c r="K977" s="30"/>
    </row>
    <row r="978" spans="1:11" ht="15.6">
      <c r="A978" s="30"/>
      <c r="H978" s="30"/>
      <c r="I978" s="30"/>
      <c r="J978" s="51"/>
      <c r="K978" s="30"/>
    </row>
    <row r="979" spans="1:11" ht="15.6">
      <c r="A979" s="30"/>
      <c r="H979" s="30"/>
      <c r="I979" s="30"/>
      <c r="J979" s="51"/>
      <c r="K979" s="30"/>
    </row>
    <row r="980" spans="1:11" ht="15.6">
      <c r="A980" s="30"/>
      <c r="H980" s="30"/>
      <c r="I980" s="30"/>
      <c r="J980" s="51"/>
      <c r="K980" s="30"/>
    </row>
    <row r="981" spans="1:11" ht="15.6">
      <c r="A981" s="30"/>
      <c r="H981" s="30"/>
      <c r="I981" s="30"/>
      <c r="J981" s="51"/>
      <c r="K981" s="30"/>
    </row>
    <row r="982" spans="1:11" ht="15.6">
      <c r="A982" s="30"/>
      <c r="H982" s="30"/>
      <c r="I982" s="30"/>
      <c r="J982" s="51"/>
      <c r="K982" s="30"/>
    </row>
    <row r="983" spans="1:11" ht="15.6">
      <c r="A983" s="30"/>
      <c r="H983" s="30"/>
      <c r="I983" s="30"/>
      <c r="J983" s="51"/>
      <c r="K983" s="30"/>
    </row>
    <row r="984" spans="1:11" ht="15.6">
      <c r="A984" s="30"/>
      <c r="H984" s="30"/>
      <c r="I984" s="30"/>
      <c r="J984" s="51"/>
      <c r="K984" s="30"/>
    </row>
    <row r="985" spans="1:11" ht="15.6">
      <c r="A985" s="30"/>
      <c r="H985" s="30"/>
      <c r="I985" s="30"/>
      <c r="J985" s="51"/>
      <c r="K985" s="30"/>
    </row>
    <row r="986" spans="1:11" ht="15.6">
      <c r="A986" s="30"/>
      <c r="H986" s="30"/>
      <c r="I986" s="30"/>
      <c r="J986" s="51"/>
      <c r="K986" s="30"/>
    </row>
    <row r="987" spans="1:11" ht="15.6">
      <c r="A987" s="30"/>
      <c r="H987" s="30"/>
      <c r="I987" s="30"/>
      <c r="J987" s="51"/>
      <c r="K987" s="30"/>
    </row>
    <row r="988" spans="1:11" ht="15.6">
      <c r="A988" s="30"/>
      <c r="H988" s="30"/>
      <c r="I988" s="30"/>
      <c r="J988" s="51"/>
      <c r="K988" s="30"/>
    </row>
    <row r="989" spans="1:11" ht="15.6">
      <c r="A989" s="30"/>
      <c r="H989" s="30"/>
      <c r="I989" s="30"/>
      <c r="J989" s="51"/>
      <c r="K989" s="30"/>
    </row>
    <row r="990" spans="1:11" ht="15.6">
      <c r="A990" s="30"/>
      <c r="H990" s="30"/>
      <c r="I990" s="30"/>
      <c r="J990" s="51"/>
      <c r="K990" s="30"/>
    </row>
    <row r="991" spans="1:11" ht="15.6">
      <c r="A991" s="30"/>
      <c r="H991" s="30"/>
      <c r="I991" s="30"/>
      <c r="J991" s="51"/>
      <c r="K991" s="30"/>
    </row>
    <row r="992" spans="1:11" ht="15.6">
      <c r="A992" s="30"/>
      <c r="H992" s="30"/>
      <c r="I992" s="30"/>
      <c r="J992" s="51"/>
      <c r="K992" s="30"/>
    </row>
    <row r="993" spans="1:11" ht="15.6">
      <c r="A993" s="30"/>
      <c r="H993" s="30"/>
      <c r="I993" s="30"/>
      <c r="J993" s="51"/>
      <c r="K993" s="30"/>
    </row>
    <row r="994" spans="1:11" ht="15.6">
      <c r="A994" s="30"/>
      <c r="H994" s="30"/>
      <c r="I994" s="30"/>
      <c r="J994" s="51"/>
      <c r="K994" s="30"/>
    </row>
    <row r="995" spans="1:11" ht="15.6">
      <c r="A995" s="30"/>
      <c r="H995" s="30"/>
      <c r="I995" s="30"/>
      <c r="J995" s="51"/>
      <c r="K995" s="30"/>
    </row>
    <row r="996" spans="1:11" ht="15.6">
      <c r="A996" s="30"/>
      <c r="H996" s="30"/>
      <c r="I996" s="30"/>
      <c r="J996" s="51"/>
      <c r="K996" s="30"/>
    </row>
    <row r="997" spans="1:11" ht="15.6">
      <c r="A997" s="30"/>
      <c r="H997" s="30"/>
      <c r="I997" s="30"/>
      <c r="J997" s="51"/>
      <c r="K997" s="30"/>
    </row>
    <row r="998" spans="1:11" ht="15.6">
      <c r="A998" s="30"/>
      <c r="H998" s="30"/>
      <c r="I998" s="30"/>
      <c r="J998" s="51"/>
      <c r="K998" s="30"/>
    </row>
    <row r="999" spans="1:11" ht="15.6">
      <c r="A999" s="30"/>
      <c r="H999" s="30"/>
      <c r="I999" s="30"/>
      <c r="J999" s="51"/>
      <c r="K999" s="30"/>
    </row>
    <row r="1000" spans="1:11" ht="15.6">
      <c r="A1000" s="30"/>
      <c r="H1000" s="30"/>
      <c r="I1000" s="30"/>
      <c r="J1000" s="51"/>
      <c r="K1000" s="30"/>
    </row>
    <row r="1001" spans="1:11" ht="15.6">
      <c r="A1001" s="30"/>
      <c r="H1001" s="30"/>
      <c r="I1001" s="30"/>
      <c r="J1001" s="51"/>
      <c r="K1001" s="30"/>
    </row>
    <row r="1002" spans="1:11" ht="15.6">
      <c r="A1002" s="30"/>
      <c r="H1002" s="30"/>
      <c r="I1002" s="30"/>
      <c r="J1002" s="51"/>
      <c r="K1002" s="30"/>
    </row>
    <row r="1003" spans="1:11" ht="15.6">
      <c r="A1003" s="30"/>
      <c r="H1003" s="30"/>
      <c r="I1003" s="30"/>
      <c r="J1003" s="51"/>
      <c r="K1003" s="30"/>
    </row>
    <row r="1004" spans="1:11" ht="15.6">
      <c r="A1004" s="30"/>
      <c r="K1004" s="30"/>
    </row>
    <row r="1005" spans="1:11" ht="15.6">
      <c r="A1005" s="30"/>
      <c r="K1005" s="30"/>
    </row>
  </sheetData>
  <mergeCells count="2">
    <mergeCell ref="B15:C18"/>
    <mergeCell ref="B19:C29"/>
  </mergeCells>
  <conditionalFormatting sqref="J7:J15 J18:J19">
    <cfRule type="containsText" dxfId="11" priority="5" operator="containsText" text="4">
      <formula>NOT(ISERROR(SEARCH(("4"),(N7))))</formula>
    </cfRule>
    <cfRule type="containsText" dxfId="10" priority="6" operator="containsText" text="3">
      <formula>NOT(ISERROR(SEARCH(("3"),(N7))))</formula>
    </cfRule>
    <cfRule type="containsText" dxfId="9" priority="7" operator="containsText" text="2">
      <formula>NOT(ISERROR(SEARCH(("2"),(N7))))</formula>
    </cfRule>
    <cfRule type="containsText" dxfId="8" priority="8" operator="containsText" text="1">
      <formula>NOT(ISERROR(SEARCH(("1"),(N7))))</formula>
    </cfRule>
  </conditionalFormatting>
  <conditionalFormatting sqref="J21:J25">
    <cfRule type="containsText" dxfId="7" priority="9" operator="containsText" text="4">
      <formula>NOT(ISERROR(SEARCH(("4"),(N22))))</formula>
    </cfRule>
    <cfRule type="containsText" dxfId="6" priority="10" operator="containsText" text="3">
      <formula>NOT(ISERROR(SEARCH(("3"),(N22))))</formula>
    </cfRule>
    <cfRule type="containsText" dxfId="5" priority="11" operator="containsText" text="2">
      <formula>NOT(ISERROR(SEARCH(("2"),(N22))))</formula>
    </cfRule>
    <cfRule type="containsText" dxfId="4" priority="12" operator="containsText" text="1">
      <formula>NOT(ISERROR(SEARCH(("1"),(N22))))</formula>
    </cfRule>
  </conditionalFormatting>
  <conditionalFormatting sqref="J26:J28">
    <cfRule type="containsText" dxfId="3" priority="1" operator="containsText" text="4">
      <formula>NOT(ISERROR(SEARCH(("4"),(N26))))</formula>
    </cfRule>
    <cfRule type="containsText" dxfId="2" priority="2" operator="containsText" text="3">
      <formula>NOT(ISERROR(SEARCH(("3"),(N26))))</formula>
    </cfRule>
    <cfRule type="containsText" dxfId="1" priority="3" operator="containsText" text="2">
      <formula>NOT(ISERROR(SEARCH(("2"),(N26))))</formula>
    </cfRule>
    <cfRule type="containsText" dxfId="0" priority="4" operator="containsText" text="1">
      <formula>NOT(ISERROR(SEARCH(("1"),(N26))))</formula>
    </cfRule>
  </conditionalFormatting>
  <dataValidations count="1">
    <dataValidation type="list" allowBlank="1" showErrorMessage="1" sqref="J7:J28" xr:uid="{00000000-0002-0000-0000-000000000000}">
      <formula1>$B$9:$B$12</formula1>
    </dataValidation>
  </dataValidations>
  <hyperlinks>
    <hyperlink ref="I12" r:id="rId1" xr:uid="{00000000-0004-0000-0000-000000000000}"/>
    <hyperlink ref="I18" r:id="rId2" display="Github Repositeries" xr:uid="{00000000-0004-0000-0000-000001000000}"/>
    <hyperlink ref="I19" r:id="rId3" xr:uid="{00000000-0004-0000-0000-000002000000}"/>
    <hyperlink ref="I29" r:id="rId4" display="https://github.com/users/noorfatima262004/projects/6/views/1?filterQuery=sprint%3A%22Sprint+1%22+" xr:uid="{6C5BFD99-6943-4176-A9AC-6DC21733908D}"/>
  </hyperlinks>
  <pageMargins left="0.7" right="0.7" top="0.75" bottom="0.75" header="0" footer="0"/>
  <pageSetup paperSize="9" orientation="portrait" r:id="rId5"/>
  <drawing r:id="rId6"/>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Noor Fatima</cp:lastModifiedBy>
  <cp:revision/>
  <dcterms:created xsi:type="dcterms:W3CDTF">2025-03-22T21:58:40Z</dcterms:created>
  <dcterms:modified xsi:type="dcterms:W3CDTF">2025-04-16T08:43:32Z</dcterms:modified>
  <cp:category/>
  <cp:contentStatus/>
</cp:coreProperties>
</file>